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_xlnm._FilterDatabase" localSheetId="0" hidden="1">Лист1!#REF!</definedName>
    <definedName name="Query1">Лист1!$A$7:$X$155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8" i="1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7"/>
  <c r="B5" i="2" l="1"/>
</calcChain>
</file>

<file path=xl/sharedStrings.xml><?xml version="1.0" encoding="utf-8"?>
<sst xmlns="http://schemas.openxmlformats.org/spreadsheetml/2006/main" count="504" uniqueCount="321">
  <si>
    <t>№ п.п.</t>
  </si>
  <si>
    <t>Описание</t>
  </si>
  <si>
    <t>СПЕЦИФИКАЦИЯ</t>
  </si>
  <si>
    <t>Eд.изм</t>
  </si>
  <si>
    <t>Наименование товара</t>
  </si>
  <si>
    <t>Производитель</t>
  </si>
  <si>
    <t>4.2, Developer  (build 122-D7)</t>
  </si>
  <si>
    <t>Query2</t>
  </si>
  <si>
    <t>Республика Башкортостан</t>
  </si>
  <si>
    <t>Поставка  электротехнических материалов</t>
  </si>
  <si>
    <t>, тел. , эл.почта:</t>
  </si>
  <si>
    <t/>
  </si>
  <si>
    <t>30.12.2016</t>
  </si>
  <si>
    <t>Фаткуллина Гульнара Рифатовна</t>
  </si>
  <si>
    <t>(347)221-56-63</t>
  </si>
  <si>
    <t>Служба главного энергетика (СГЭ)</t>
  </si>
  <si>
    <t>Приложение 1.2</t>
  </si>
  <si>
    <t>АВТОМАТ ВЫКЛ. 1П 100А С ВА 47-100 10КА</t>
  </si>
  <si>
    <t>АВТОМАТ ВЫКЛ. 1П 16А</t>
  </si>
  <si>
    <t>АВТОМАТ ВЫКЛ. 1П 20А</t>
  </si>
  <si>
    <t>АВТОМАТ ВЫКЛ. 1П 25А</t>
  </si>
  <si>
    <t>АВТОМАТ ВЫКЛ. 3П 100А</t>
  </si>
  <si>
    <t>АВТОМАТ ВЫКЛ. 3П 16А</t>
  </si>
  <si>
    <t>АВТОМАТ ВЫКЛ. 3П 20А</t>
  </si>
  <si>
    <t>АВТОМАТ ВЫКЛ. 3П 25А</t>
  </si>
  <si>
    <t>АВТОМАТ ВЫКЛ. 3П 40А</t>
  </si>
  <si>
    <t>АВТОМАТ ВЫКЛ. АЕ 1031 16А</t>
  </si>
  <si>
    <t>АВТОМАТ СВЕТОЧУВСТВИТЕЛЬНЫЙ  AZH-S</t>
  </si>
  <si>
    <t>соответствие ГОСТ Р 51778-2001</t>
  </si>
  <si>
    <t>БОКС ЩУРН 1/12</t>
  </si>
  <si>
    <t>ВЫКЛЮЧАТЕЛЬ  ОТКР.ОДИНАР.</t>
  </si>
  <si>
    <t>ДАТЧИК СВЕТОВОЙ</t>
  </si>
  <si>
    <t>ЗАЖИМ ПРОКАЛЫВАЮЩИЙ</t>
  </si>
  <si>
    <t>КАБЕЛЬ-КАНАЛ 100*60</t>
  </si>
  <si>
    <t>м</t>
  </si>
  <si>
    <t>КАБЕЛЬ-КАНАЛ 20*10</t>
  </si>
  <si>
    <t>КАБЕЛЬ-КАНАЛ 25*16</t>
  </si>
  <si>
    <t>КАБЕЛЬ-КАНАЛ 40*25</t>
  </si>
  <si>
    <t>КАБЕЛЬ-КАНАЛ 40*40</t>
  </si>
  <si>
    <t>КОМПЛЕКТ КОНТУРА ЗАЗЕМЛЕНИЯ</t>
  </si>
  <si>
    <t>КОРОБКА ПОД АВТОМАТ.ВЫКЛ.</t>
  </si>
  <si>
    <t>КОРОБКА У-192</t>
  </si>
  <si>
    <t>КОРПУС ЩРН-12 ЗАМК. (310*265*120)</t>
  </si>
  <si>
    <t>ЛАМПА R 50/E14</t>
  </si>
  <si>
    <t>соответствие ГОСТ</t>
  </si>
  <si>
    <t>ЛАМПА Б 220-100-Е27</t>
  </si>
  <si>
    <t>ЛАМПА Б 220-40-Е27</t>
  </si>
  <si>
    <t>ЛАМПА ГАЛОГЕНОВАЯ J-150</t>
  </si>
  <si>
    <t>ЛАМПА ДРЛ-125</t>
  </si>
  <si>
    <t>ЛАМПА ДРЛ-250</t>
  </si>
  <si>
    <t>ЛАМПА ДРЛ-400</t>
  </si>
  <si>
    <t>ЛАМПА ДС-60ВТ</t>
  </si>
  <si>
    <t>ЛАМПА ЗК R 63 60 ВТ</t>
  </si>
  <si>
    <t>ЛАМПА КЛЛ 18/827 Е14</t>
  </si>
  <si>
    <t>ЛАМПА КЛЛ 18/827 Е27</t>
  </si>
  <si>
    <t>ЛАМПА КЛЛ 20/827 Е27</t>
  </si>
  <si>
    <t>ЛАМПА ЛБ-18</t>
  </si>
  <si>
    <t>ЛАМПА ЛБ-20</t>
  </si>
  <si>
    <t>ЛАМПА ЛБ-40</t>
  </si>
  <si>
    <t>ЛАМПА ЛБ-80</t>
  </si>
  <si>
    <t>ЛАМПА ЛЮМ КОМПАКТ.SPC 25W E27 2700K T3</t>
  </si>
  <si>
    <t>ЛАМПА ЭНЕРГОСБЕРЕГАЮЩАЯ 15W</t>
  </si>
  <si>
    <t>МЕТАЛЛОРУКАВ Д25</t>
  </si>
  <si>
    <t>Рукава гибкие металлические предназначены для предохранения и защиты кабелей, проводов, гибких шлангов и проч. от механических повреждений, диаметром 25мм.</t>
  </si>
  <si>
    <t>НАКОНЕЧНИК 10-6-5</t>
  </si>
  <si>
    <t>соответствие ГОСТ 7386-80</t>
  </si>
  <si>
    <t>НАКОНЕЧНИК 25-6-7</t>
  </si>
  <si>
    <t>НАКОНЕЧНИК КАБЕЛЬНЫЙ ТМ-25</t>
  </si>
  <si>
    <t>Наконечник кабельный медный  ТМ 25-10-8 (КВТ) под опрессовку, предназначены для оконцевания медных кабелей и проводов.</t>
  </si>
  <si>
    <t>НАКОНЕЧНИК МЕДНЫЙ Д.10</t>
  </si>
  <si>
    <t>НАКОНЕЧНИК МЕДНЫЙ Д.25</t>
  </si>
  <si>
    <t>НАКОНЕЧНИК ТМЛ 16-8-6</t>
  </si>
  <si>
    <t>Наконечник кабельный медный  ТМ 16-8-6 (КВТ) под опрессовку, предназначены для оконцевания медных кабелей и проводов.</t>
  </si>
  <si>
    <t>НАКОНЕЧНИК ТМЛ 4-6-3</t>
  </si>
  <si>
    <t>НАКОНЕЧНИК ТМЛ 6-4-4</t>
  </si>
  <si>
    <t>НАКОНЕЧНИК ТМЛ 6-6-4</t>
  </si>
  <si>
    <t>Наконечник кабельный медный  ТМ 6-6-4 (КВТ) под опрессовку, предназначены для оконцевания медных кабелей и проводов.</t>
  </si>
  <si>
    <t>ОСВЕТИТЕЛЬНАЯ АРМАТУРА СТАРТЕР 80С-220-1</t>
  </si>
  <si>
    <t>ПРОЖЕКТОР ГЛ-150 М</t>
  </si>
  <si>
    <t>Прожекторы предназначены для освещения фасадов зданий, архитектурных сооружений, территорий промышленных предприятий, спортивных и строительных площадок и других открытых пространств при стационарной установке. </t>
  </si>
  <si>
    <t>РОЗЕТКА ЕВРО НА DIN-РЕЙКУ</t>
  </si>
  <si>
    <t>СВЕТИЛЬНИК  РСП 12 250</t>
  </si>
  <si>
    <t>ГОСТ 17677-82</t>
  </si>
  <si>
    <t>СВЕТИЛЬНИК ЛПО 1*20</t>
  </si>
  <si>
    <t>СВЕТИЛЬНИК ЛПО 1*40</t>
  </si>
  <si>
    <t>СВЕТИЛЬНИК ЛПО 2*20</t>
  </si>
  <si>
    <t>СВЕТИЛЬНИК ЛПО 2*40</t>
  </si>
  <si>
    <t>СВЕТИЛЬНИК ЛПО 4*20-002</t>
  </si>
  <si>
    <t>СВЕТИЛЬНИК ЛСП 40 2*40-001</t>
  </si>
  <si>
    <t>СВЕТИЛЬНИК НПБ 1302 БЕЛ.КРУГ.</t>
  </si>
  <si>
    <t>СВЕТИЛЬНИК НПО 22*100 ТАБЛЕТКА</t>
  </si>
  <si>
    <t>СВЕТИЛЬНИК НСБ 72 ШАР</t>
  </si>
  <si>
    <t>СВЕТИЛЬНИК НСО 17*150 "ЛАНДЫШ"</t>
  </si>
  <si>
    <t>СВЕТИЛЬНИК НСП 11-200-001</t>
  </si>
  <si>
    <t>СВЕТИЛЬНИК РВО 220 12М</t>
  </si>
  <si>
    <t>СТАРТЕР 127В</t>
  </si>
  <si>
    <t>СТАРТЕР 220В</t>
  </si>
  <si>
    <t>СЧЕТЧИК ЭЛЕКТРОННЫЙ 1Ф ЦЭ 6807-П.1.220 НА DIN РЕЙКУ</t>
  </si>
  <si>
    <t>ТРАНСФОРМАТОР ТОКА ТОП-0,66 100/5</t>
  </si>
  <si>
    <t>соответствие ГОСТ 7746-2001</t>
  </si>
  <si>
    <t>УДЛИНИТЕЛЬ СЕТЕВОЙ 10М</t>
  </si>
  <si>
    <t>УДЛИНИТЕЛЬ СЕТЕВОЙ 5М</t>
  </si>
  <si>
    <t>УСТРОЙСТВО ЗАЩИТЫ ОТКЛЮЧЕНИЙ УЗО ВД1-63 2Р 16-40А/30МА</t>
  </si>
  <si>
    <t>Выключатель дифференциальный ВД1-63 (УЗО) 2Р 16-40А/30мА. предназначен для повышения электробезопасности эксплуатации бытовых и промышленных электроустановок напряжением 230/400 В, частотой 50 Гц.</t>
  </si>
  <si>
    <t>ФИЛЬТР СЕТЕВОЙ (ТИПА РILOT)</t>
  </si>
  <si>
    <t>ШИНА "N" С ИЗОЛЯТОРОМ НА МОНТАЖНУЮ DIN-РЕЙКУ</t>
  </si>
  <si>
    <t>ШИНА ЗАЗЕМЛЕНИЯ</t>
  </si>
  <si>
    <t>электротехнические материалы</t>
  </si>
  <si>
    <t>ЩИТ ЩРН-П-12 ИЭК</t>
  </si>
  <si>
    <t>ЩИТ ЩРН-П-18 ИЭК</t>
  </si>
  <si>
    <t>ЩИТ ЩРН-П-6 ИЭК</t>
  </si>
  <si>
    <t>ЩИТОК ОЩВ 6</t>
  </si>
  <si>
    <t>КОМПЛЕКТ УЗИП-2C</t>
  </si>
  <si>
    <t>соответствие ГОСТ Р 51992-2011</t>
  </si>
  <si>
    <t>Регулятор температуры RT-820  предназначен для контроля и  поддержания  заданного  температурного  режима  путем включения/выключения нагревательной/охлаждающей установки  по  сигналам  выносного  датчика  температуры.</t>
  </si>
  <si>
    <t>РОЗЕТКА ЭЛЕКТРИЧЕСКАЯ О/У 1-Я С ЗК</t>
  </si>
  <si>
    <t>РОЗЕТКА ЭЛЕКТРИЧЕСКАЯ О/У 2-Я С ЗК</t>
  </si>
  <si>
    <t>СЧЕТЧИК ТРЕХФАЗНЫЙ</t>
  </si>
  <si>
    <t>СЧЕТЧИК ЭЛЕКТРИЧЕСКОЙ ЭНЕРГИИ С ПЕРЕДАЮЩИМ ИНТЕРФЕЙСОМ МЕРКУРИЙ 200.02 КЛАСС ТОЧНОСТИ 1</t>
  </si>
  <si>
    <t>С сертификатом соответствия и поверкой</t>
  </si>
  <si>
    <t>УСТРОЙСТВО ГРОЗОЗАЩИТЫ УЗИП-2Р</t>
  </si>
  <si>
    <t>ДАТЧИК КОНТРОЛЯ ФАЗ ЭНЕРГОВВОДА</t>
  </si>
  <si>
    <t>Датчик контроля фаз энерговвода (напряжение, ток, частота, чередование)</t>
  </si>
  <si>
    <t>БЛОК РОЗЕТОК 3М ДЛЯ ОТКРЫТОЙ УСТАНОВКИ С ЗАЗЕМЛЯЮЩИМ КОНТАКТОМ</t>
  </si>
  <si>
    <t>БЛОК РОЗЕТОК 4М ДЛЯ ОТКРЫТОЙ УСТАНОВКИ С ЗАЗЕМЛЯЮЩИМ КОНТАКТОМ</t>
  </si>
  <si>
    <t>БЛОК РОЗЕТОК 5М ДЛЯ ОТКРЫТОЙ УСТАНОВКИ С ЗАЗЕМЛЯЮЩИМ КОНТАКТОМ</t>
  </si>
  <si>
    <t>ВЫКЛЮЧАТЕЛЬ 1 КЛ С/П</t>
  </si>
  <si>
    <t>НАКОНЕЧНИК Е 2,5-0,8(1508) 2,5ММ</t>
  </si>
  <si>
    <t>ГОСТ 23981-80</t>
  </si>
  <si>
    <t>НАКОНЕЧНИК КОЛЬЦЕВОЙ JG 35 D8</t>
  </si>
  <si>
    <t>НАКОНЕЧНИК КОЛЬЦЕВОЙ JG 35 D6</t>
  </si>
  <si>
    <t>НАКОНЕЧНИК КОЛЬЦЕВОЙ JG 35 D10</t>
  </si>
  <si>
    <t>НАКОНЕЧНИК КОЛЬЦЕВОЙ JG 10 D8</t>
  </si>
  <si>
    <t>НАКОНЕЧНИК КОЛЬЦЕВОЙ JG 16 D6</t>
  </si>
  <si>
    <t>НАКОНЕЧНИК КОЛЬЦЕВОЙ JG 16 D8</t>
  </si>
  <si>
    <t>НАКОНЕЧНИК КОЛЬЦЕВОЙ JG 25 D8</t>
  </si>
  <si>
    <t>НАКОНЕЧНИК КОЛЬЦЕВОЙ JG 25 D6</t>
  </si>
  <si>
    <t>НАКОНЕЧНИК ВИЛОЧНЫЙ МЕДНО-ЛУЖЕНЫЙ НВИ 2-4</t>
  </si>
  <si>
    <t>Вилочные наконечники НВИ для оперативных изменений электрических соединений, поскольку не требуется полный демонтаж крепежного соединения, достаточно лишь ослабить винтовую фиксацию.</t>
  </si>
  <si>
    <t>НАКОНЕЧНИК ВИЛОЧНЫЙ МЕДНО-ЛУЖЕНЫЙ НВИ 5-5,6</t>
  </si>
  <si>
    <t>ШИНА СОЕДИНИТЕЛЬНАЯ 1 ФАЗНАЯ МЕДНАЯ</t>
  </si>
  <si>
    <t>Применяются для удобного и безопасного соединения групп модульных устройств, например автоматических выключателей.</t>
  </si>
  <si>
    <t>ШИНА СОЕДИНИТЕЛЬНАЯ 3 ФАЗНАЯ МЕДНАЯ</t>
  </si>
  <si>
    <t>КОРОБКА РАСПАЯЧНАЯ О/У 100Х100Х50ММ IP55 ТУСО</t>
  </si>
  <si>
    <t>РУБИЛЬНИК РЕВЕРСИВНЫЙ НА 40А</t>
  </si>
  <si>
    <t>Рубильник реверсивный</t>
  </si>
  <si>
    <t>ЯЩИК СИЛОВОЙ С РУБИЛЬНИКОМ НА 250 А</t>
  </si>
  <si>
    <t>ЗАЖИМ АНКЕРНЫЙ ЗАБ 16-25</t>
  </si>
  <si>
    <t>подвесная арматура</t>
  </si>
  <si>
    <t>ЗАЖИМ ПРОКАЛЫВАЮЩИЙ SLIP 22.12</t>
  </si>
  <si>
    <t>Применяется для соединения неизолированных алюминиевых проводников с изолированными, может использоваться для подключения отпайки потребителя под напряжением</t>
  </si>
  <si>
    <t>ВСТАВКИ ПЛАВКИЕ ПН-2-250А</t>
  </si>
  <si>
    <t>предназначены для защиты электрических сетей от перегрузок и коротких замыканий.</t>
  </si>
  <si>
    <t>ВСТАВКИ ПЛАВКИЕ ПН-2-100А</t>
  </si>
  <si>
    <t>ОГРАНИЧИТЕЛЬ ПЕРЕНАПРЯЖЕНИЯ НЕЛИНЕЙНОГО ТИПА ОПН-П-6/7,2-10-55</t>
  </si>
  <si>
    <t>ЛАМПА OSRAM 36W L36W/765</t>
  </si>
  <si>
    <t>предназначения для освещения</t>
  </si>
  <si>
    <t>ЛАМПА Б 220-75-Е27</t>
  </si>
  <si>
    <t>ЛАМПА LED E27 220В/7ВТ 4000K СТЕКЛО</t>
  </si>
  <si>
    <t>ЛАМПА LED Е40 220B/36ВТ 6500К 3600ЛМ</t>
  </si>
  <si>
    <t>РОЗЕТКА ЕВРО 1 СП</t>
  </si>
  <si>
    <t>РОЗЕТКА ЕВРО 2 СП</t>
  </si>
  <si>
    <t>ПРОЖЕКТОР СВЕТОДИОДНЫЙ PEL-20W/CW/GR</t>
  </si>
  <si>
    <t>Светодиодный прожектор большой мощности, с высокой степенью защиты. Напряжение: 230V 50Hz</t>
  </si>
  <si>
    <t>Выключатель автоматический однополюсный на DIN-рейку: 6А, С, 6кА. Предназначен для защиты распределительных и групповых цепей.</t>
  </si>
  <si>
    <t>АВТОМАТ ВЫКЛ. 1П 6А</t>
  </si>
  <si>
    <t>АВТОМАТ ВЫКЛ. 1П 10А</t>
  </si>
  <si>
    <t>АВТОМАТ ВЫКЛ. 1П 32А</t>
  </si>
  <si>
    <t>АВТОМАТ ВЫКЛ. 1П 40А</t>
  </si>
  <si>
    <t>АВТОМАТ ДИФФЕРЕНЦИРОВАННЫЙ АД12 2П 10-32МА</t>
  </si>
  <si>
    <t>Выключатель автоматический однополюсный на DIN-рейку: 100А, С, 10кА. Предназначен для защиты распределительных и групповых цепей.</t>
  </si>
  <si>
    <t>АВТОМАТ ВЫКЛ. 3П 6А</t>
  </si>
  <si>
    <t>АВТОМАТ ВЫКЛ. 3П 50А</t>
  </si>
  <si>
    <t>АВТОМАТ ВЫКЛ. 3П 63А</t>
  </si>
  <si>
    <t>АВТОМАТ ВЫКЛ. 1П 63А</t>
  </si>
  <si>
    <t>АВТОМАТ ВЫКЛ. 3П 32А</t>
  </si>
  <si>
    <t>Выключатель автоматический трехполюсный на DIN-рейку: 100А, С, 10кА. Предназначен для защиты распределительных и групповых цепей.</t>
  </si>
  <si>
    <t>Фотореле (светочувствительные автоматы) предназначены для автоматического включения освещения в сумерки и выключения на рассвете. Напряжение 230В (!Ф), максимальный ток 16А, один контакт.</t>
  </si>
  <si>
    <t>ВИЛКА ЭЛЕКТРИЧЕСКАЯ ЕВРО</t>
  </si>
  <si>
    <t>Вилка электрическая прямая с заземлением 16А 250В.</t>
  </si>
  <si>
    <t>ТРУБА ГОФРИРОВАННАЯ С ПРОТЯЖКОЙ ЛЕГКАЯ 25ММ</t>
  </si>
  <si>
    <t>ТРУБА ГОФРИРОВАННАЯ С ПРОТЯЖКОЙ ЛЕГКАЯ 20ММ</t>
  </si>
  <si>
    <t>ТРУБА ГОФРИРОВАННАЯ С ПРОТЯЖКОЙ ЛЕГКАЯ 32ММ</t>
  </si>
  <si>
    <t>лампа накаливания 220 вольт 100 ватт, цоколь Е-27, соответствие ГОСТ 28712-90.</t>
  </si>
  <si>
    <t>лампа накаливания 220 вольт 40 ватт, цоколь Е-27, соответствие ГОСТ 28712-90</t>
  </si>
  <si>
    <t>лампа накаливания 220 вольт 60 ватт, цоколь Е-27, соответствие ГОСТ 28712-90</t>
  </si>
  <si>
    <t>Лампа накаливания зеркальная ЗК 60вт R63 230в E27 </t>
  </si>
  <si>
    <t>лампа энергосберегающая КЛЛ мощность 18 Вт, цоколь Е27</t>
  </si>
  <si>
    <t>лампа энергосберегающая КЛЛ мощность 15 Вт, цоколь Е27</t>
  </si>
  <si>
    <t>лампа энергосберегающая КЛЛ мощность 20 Вт, цоколь Е27</t>
  </si>
  <si>
    <t>лампа энергосберегающая КЛЛ мощность 25 Вт, цоколь Е27</t>
  </si>
  <si>
    <t>Линейная двухцокольная галогенная лампа Camelion сетевого напряжения. Мощность 150Вт; Форма лампы - Линейные (двухцокольные); Цветовая температура - 2800 (Теплый свет); Размер (мм) - 78x8; Цоколь - R7s; Световой поток (лм) - 2000; Индекс цветопередачи (Ra) - 100</t>
  </si>
  <si>
    <t>лампа энергосберегающая КЛЛ мощность 18 Вт, цоколь Е14</t>
  </si>
  <si>
    <t>Лампа линейная люминесцентная ЛЛ 18вт ЛБ-18 G13 белая</t>
  </si>
  <si>
    <t>Лампа линейная люминесцентная ЛЛ 20вт ЛБ-18 G13 белая</t>
  </si>
  <si>
    <t>Лампа линейная люминесцентная ЛЛ 40вт ЛБ-40-2 G13 белая D=32мм </t>
  </si>
  <si>
    <t xml:space="preserve">Лампа линейная люминесцентная ЛЛ 80вт ЛБ-80 G13 белая </t>
  </si>
  <si>
    <t>Лампа ртутная ДРЛ 125вт Е27 С</t>
  </si>
  <si>
    <t>Лампа ртутная ДРЛ 250вт М Е40 С</t>
  </si>
  <si>
    <t>Лампа ртутная ДРЛ 400вт М Е40 С</t>
  </si>
  <si>
    <t>Лампа накаливания декоративная ДС 60вт ДС-230-60-1 Е14 (свеча)</t>
  </si>
  <si>
    <t>Розетка на DIN-рейку РДЕ-47 евро с заземлением</t>
  </si>
  <si>
    <t>ТРУБА ГОФРИРОВАННАЯ С ПРОТЯЖКОЙ ЛЕГКАЯ 16ММ</t>
  </si>
  <si>
    <t>Труба легкая гофрированная с протяжкой , ПВХ D = 16 мм</t>
  </si>
  <si>
    <t>Розетка открытой установки одноместная с заземляющим контактом (250В, 16А).</t>
  </si>
  <si>
    <t>Розетка скрытой установки одноместная с заземляющим контактом (250В, 16А).</t>
  </si>
  <si>
    <t>ДЕРЖАТЕЛЬ ДЛЯ ГОФРАТРУБЫ Д 25ММ</t>
  </si>
  <si>
    <t>ДЕРЖАТЕЛЬ ДЛЯ ГОФРОТРУБЫ Д 20ММ</t>
  </si>
  <si>
    <t>лампа накаливания 220 вольт 75 ватт, цоколь Е-27, соответствие ГОСТ 28712-90</t>
  </si>
  <si>
    <t>ЛАМПА Б 220-60-Е27</t>
  </si>
  <si>
    <t>Выключатель одноклавишный наружный белый</t>
  </si>
  <si>
    <t>Выключатель одноклавишный скрытый белый</t>
  </si>
  <si>
    <t>ЛАМПА МО 36-100</t>
  </si>
  <si>
    <t>ЛАМПА МО 36-40 ВТ</t>
  </si>
  <si>
    <t>ЛАМПА МО 36-60ВТ</t>
  </si>
  <si>
    <t>Лампа накаливания местного освещения МО 60вт 36в Е27</t>
  </si>
  <si>
    <t>Лампа накаливания местного освещения МО 100вт 36в Е27</t>
  </si>
  <si>
    <t>Лампа накаливания местного освещения МО 40вт 36в Е27</t>
  </si>
  <si>
    <t>Наконечник кабельный медный ТМЛ 10-6-5</t>
  </si>
  <si>
    <t>Наконечник кабельный медный ТМЛ 25-6-7</t>
  </si>
  <si>
    <t>Стартер ST 151 4-22Вт 110-127В</t>
  </si>
  <si>
    <t>Стартер S2 4-22W 220V последовательное подключение </t>
  </si>
  <si>
    <t>Светильник пылевлагозащищенный. ГОСТ 17677-82.</t>
  </si>
  <si>
    <t>Потолочные светильники. ГОСТ 17677-82</t>
  </si>
  <si>
    <t>Светильники люминесцентные IP20 с рассеивателем. ГОСТ 17677-82</t>
  </si>
  <si>
    <t>Стартер 80 С-220-1 4-80вт одиноч.подкл,метал.корпу. ГОСТ Р МЭК 60155-99</t>
  </si>
  <si>
    <t>Коробка разветвительная открытой установки 100х100х50мм, материал - полипропилен, 6 кабельных муфт, 4 винта самореза, защита IP-54, цвет серый.</t>
  </si>
  <si>
    <t>Коробка У-192 106х36мм. ГОСТ Р 50043.6-2000</t>
  </si>
  <si>
    <t>Счетчик электроэнергии трехфазный многотарифный Меркурий 230 ART-03 PQRSIDN Тр/5А кл0.5/1 220/380В (230ART03PQRSIDN)</t>
  </si>
  <si>
    <t>Удлинитель сетевой 3 гнезда, 3 метра, c заземляющим контактом (16А 220В 3х1,5-3 м).</t>
  </si>
  <si>
    <t>Удлинитель на катушке 4х30м УК30 на мет. барабане с термозащ. КГ 3х1.5 IP44.</t>
  </si>
  <si>
    <t>УДЛИНИТЕЛЬ СЕТЕВОЙ 3М</t>
  </si>
  <si>
    <t>УДЛИНИТЕЛЬ СЕТЕВОЙ НА БРАБАНЕ 30М</t>
  </si>
  <si>
    <t>Удлинитель сетевой 4 гнезда, 10 метров, c заземляющим контактом (16А 220В 3х1,5-10 м).</t>
  </si>
  <si>
    <t>Удлинитель сетевой 3 гнезда, 5 метров, c заземляющим контактом (16А 220В 3х1,5-5 м).</t>
  </si>
  <si>
    <t>Сетевой фильтр Pilot S 1.8 метра 6 розеток, корпус Pilot S выполнен из ударопрочного пластика.</t>
  </si>
  <si>
    <t>Щит осветительный ВРУ ОЩВ-6 63/16A (номинальный ток вводного автомата — 63А, номинальный ток группового автомата — 16А).</t>
  </si>
  <si>
    <t>для защиты электрооборудования сетей с изолированной нейтралью класса напряжения 6 кВ переменного тока частоты 50 Гц от атмосферных и коммутационных перенапряжений.</t>
  </si>
  <si>
    <t>Бокс ИЭК ЩРН-П-12 модулей навесной пластик 52048. соответствие ГОСТ Р 51778-2001</t>
  </si>
  <si>
    <t>Щит навесной IEK ЩРН-П 18 модулей IP40. соответствие ГОСТ Р 51778-2001</t>
  </si>
  <si>
    <t>Бокс пластиковый ИЭК ЩРН-П- 6 модулей навесной P40. соответствие ГОСТ Р 51778-2001</t>
  </si>
  <si>
    <t>Датчик автоматически срабатывает (включает и выключает свет) определяя степень естественного освещения вне зависимости от уровня влажности и температуры окружающей среды. Использовать как в ночное, так и в дневное время., , Номинальное напряжение, V: 220-240V 50Hz, Сила тока первичной цепи 10А, Уровень освещенности, Lux: 2-100.</t>
  </si>
  <si>
    <t>Герметичный прокалывающий ответвительный зажим IOS-16 для СИП предназначены для соединения изолированных жил магистрали с изолированными жилами ответвлений</t>
  </si>
  <si>
    <t xml:space="preserve">Щиток под автоматические выключатели. Пластиковый бокс установки автоматических выключателей, на 4 модуля. Прозрачная вертикальная дверца. Без заземляющей шины.
</t>
  </si>
  <si>
    <t>НАКОНЕЧНИК  ШТЫРЕВОЙ НШп 16</t>
  </si>
  <si>
    <t>Наконечник медный штифтовой под опрессовку предназначен для соединения медного кабеля к выводам автоматических выключателей. Имеет защитное покрытие методом электротехнического лужения. Производятся по стандарту DIN.</t>
  </si>
  <si>
    <t>НАКОНЕЧНИК  ШТЫРЕВОЙ НШп 25</t>
  </si>
  <si>
    <t>НАКОНЕЧНИК  ШТЫРЕВОЙ НШп 10</t>
  </si>
  <si>
    <t>Наконечник JG-10 медный луженый кабельный ИЭК</t>
  </si>
  <si>
    <t>Наконечник JG-16 медный луженый кабельный ИЭК</t>
  </si>
  <si>
    <t>Выключатель автоматический однополюсный на DIN-рейку: 10А, С, 4-6кА. Предназначен для защиты распределительных и групповых цепей.</t>
  </si>
  <si>
    <t>Выключатель автоматический однополюсный на DIN-рейку: 16А, С, 4-6кА. Предназначен для защиты распределительных и групповых цепей.</t>
  </si>
  <si>
    <t>Выключатель автоматический однополюсный на DIN-рейку: 20А, С, 4-6кА. Предназначен для защиты распределительных и групповых цепей.</t>
  </si>
  <si>
    <t>Выключатель автоматический однополюсный на DIN-рейку: 25А, С, 4-6кА. Предназначен для защиты распределительных и групповых цепей.</t>
  </si>
  <si>
    <t>Выключатель автоматический однополюсный на DIN-рейку: 32А, С, 4-6кА. Предназначен для защиты распределительных и групповых цепей.</t>
  </si>
  <si>
    <t>Выключатель автоматический однополюсный на DIN-рейку: 40А, С, 4-6кА. Предназначен для защиты распределительных и групповых цепей.</t>
  </si>
  <si>
    <t>Выключатель автоматический однополюсный на DIN-рейку: 63А, С, 4-6кА. Предназначен для защиты распределительных и групповых цепей.</t>
  </si>
  <si>
    <t>Выключатель автоматический трехполюсный на DIN-рейку: 16А, С, 4-6кА. Предназначен для защиты распределительных и групповых цепей.</t>
  </si>
  <si>
    <t>Выключатель автоматический трехполюсный на DIN-рейку: 20А, С, 4-6кА. Предназначен для защиты распределительных и групповых цепей.</t>
  </si>
  <si>
    <t>Выключатель автоматический трехполюсный на DIN-рейку: 25А, С, 4-6кА. Предназначен для защиты распределительных и групповых цепей.</t>
  </si>
  <si>
    <t>Выключатель автоматический трехполюсный на DIN-рейку: 32А, С, 4-6кА. Предназначен для защиты распределительных и групповых цепей.</t>
  </si>
  <si>
    <t>Выключатель автоматический трехполюсный на DIN-рейку: 40А, С, 4-6кА. Предназначен для защиты распределительных и групповых цепей.</t>
  </si>
  <si>
    <t>Выключатель автоматический трехполюсный на DIN-рейку: 50А, С, 4-6кА. Предназначен для защиты распределительных и групповых цепей.</t>
  </si>
  <si>
    <t>Выключатель автоматический трехполюсный на DIN-рейку: 63А, С, 4-6кА. Предназначен для защиты распределительных и групповых цепей.</t>
  </si>
  <si>
    <t>Выключатель автоматический трехполюсный на DIN-рейку: 6А, С, 4-6кА. Предназначен для защиты распределительных и групповых цепей.</t>
  </si>
  <si>
    <t>Автоматический выключатель АЕ серии 1031 предназначен для защиты низковольтных электрических цепей от перегрузок и токов короткого замыкания. Выключатель автоматический однополюсный: 16А, 1,8кА.</t>
  </si>
  <si>
    <t>Защита человека при прямом прикосновении к токоведущим частям. Номинальный ток 10 А. Ток уставки срабатывания 30 мА. Двухполюсной. Индикация срабатывания от дифференциального тока. Встроенная защита от импульсных (грозовых перенапряжений) – варистор класса D.</t>
  </si>
  <si>
    <t>КОМПЛЕКТ АРМАТУРЫ ДЛЯ СИП-4 2*16</t>
  </si>
  <si>
    <t>готовые комплекты модульного заземления типа ZANDZ либо аналог. Комплект на основе: стержней 17,2 мм*1,2 - 8 шт.; Муфта соединительная 17,2 - 8 шт.; Наконечник для стержня 17.2 - 1 шт.; Головка для стержня 17,2 - 1 шт.; Зажим диагональный - 1 шт.; Насадка для перфоратора - 1 шт.; Паста токопроводящая 0.25L - 1 шт.; Лента изоляционная 45mm/6m - 1 шт.; Паспорт к комплекту заземления.</t>
  </si>
  <si>
    <t>Разрядник типа ОПС1-C: 2Р (двухполюсной), 20kA, 400B, 40kA. Устройство класса С для защиты электрооборудование от остатков атмосферных и коммутационных перенапряжений. Установка на DIN-рейку.</t>
  </si>
  <si>
    <t>Ящик силовой 380 В с рубильником током до 250А.</t>
  </si>
  <si>
    <t xml:space="preserve">Комплект: Зажим анкерный (аналог ЗАБ 16-25) - 2 шт., зажим ответвительный прокалывающий (аналог P616R) - 2 шт. </t>
  </si>
  <si>
    <t>шт.</t>
  </si>
  <si>
    <t>Блок электрических розеток на 3 места с заземляющем контактом (250В, 16А).</t>
  </si>
  <si>
    <t>Блок электрических розеток на 4 места с заземляющем контактом (250В, 16А).</t>
  </si>
  <si>
    <t>Блок электрических розеток на 5 мест с заземляющем контактом (250В, 16А).</t>
  </si>
  <si>
    <t>Держатель с защелкой для гофрированной трубки  25 мм, само затухающий ПВХ.</t>
  </si>
  <si>
    <t>Держатель с защелкой для гофрированной трубки 20 мм, само затухающий ПВХ.</t>
  </si>
  <si>
    <t>Для монтажа открытой проводки внутри зданий и сооружений, магистральный, размер 100*60*2000мм, цвет белый, не поддерживающий горение, ударопрочный, само затухающий, материал ПВХ.</t>
  </si>
  <si>
    <t>Для монтажа открытой проводки внутри зданий и сооружений, магистральный, размер 20*10*2000мм, цвет белый, не поддерживающий горение, ударопрочный, само затухающий, материал ПВХ.</t>
  </si>
  <si>
    <t>Для монтажа открытой проводки внутри зданий и сооружений, магистральный, размер 25*16*2000мм, цвет белый, не поддерживающий горение, ударопрочный, само затухающий, материал ПВХ.</t>
  </si>
  <si>
    <t>Для монтажа открытой проводки внутри зданий и сооружений, магистральный, размер 40*25*2000мм, цвет белый, не поддерживающий горение, ударопрочный, само затухающий, материал ПВХ.</t>
  </si>
  <si>
    <t>Для монтажа открытой проводки внутри зданий и сооружений, магистральный, размер 40*40*2000мм, цвет белый, не поддерживающий горение, ударопрочный, само затухающий, материал ПВХ.</t>
  </si>
  <si>
    <t>Щит распределительный навесной ЩРн-12з IP31 с замком. В соответствие ГОСТ Р 51778-2001</t>
  </si>
  <si>
    <t>Наконечники предназначены для оконцевания многожильных медных проводников и кабелей опрессовкой и пайкой Кабельные наконечники с кольцом DIN 46237</t>
  </si>
  <si>
    <t>Розетка скрытой установки двухместная с заземляющем контактом (250В, 16А).</t>
  </si>
  <si>
    <t>Розетка открытой установки двухместная с заземляющем контактом (250В, 16А).</t>
  </si>
  <si>
    <t>Гофрированная труба DKC, само затухающий ПВХ, легкая, D20 мм, с зондом</t>
  </si>
  <si>
    <t>Гофрированная труба DKC, само затухающий ПВХ, легкая, D25 мм, с зондом</t>
  </si>
  <si>
    <t>Гофрированная труба DKC, само затухающий ПВХ, легкая, D32 мм, с зондом</t>
  </si>
  <si>
    <t>РЕГУЛЯТОР ТЕМПЕРАТУРЫ RT-820 (ДЛЯ КУС И ТШ)</t>
  </si>
  <si>
    <t>Шина изготовлена из латуни, а крышка выполнена из пластика. Используется шина для присоединения нулевого, защитного заземления.. Устанавливается на DIN-рейку 35 мм и при помощи двух винтов, каждые из которых изолированы. Кросс-модуль выполняется двумя или четырьмя шинами, выдерживают ток от 100 до 125 А, мм</t>
  </si>
  <si>
    <t>комплект</t>
  </si>
  <si>
    <t>Счетчик электроэнергии класса точности 1,0 с шунтом в качестве датчика тока. Измерение и учет активной электроэнергии в однофазных двухпроводных цепях переменного тока путем непосредственного подключения. Наличие стандартного телеметрического выхода позволяет использовать электросчетчики как датчики приращения энергии в автоматизированных измерительных системах (АСКУЭ). Для установки на DIN рейку, электронный, номинальный и максимальный ток: 5-60 А.</t>
  </si>
  <si>
    <t>шт</t>
  </si>
  <si>
    <t>АВТОМАТ ВЫКЛ. ИЭК ВА 2Р 10А</t>
  </si>
  <si>
    <t>Выключатель автоматический двухполюсный на DIN-рейку: 10А, С, 4,5кА. Предназначен для защиты распределительных и групповых цепей.</t>
  </si>
  <si>
    <t>АВТОМАТ ВЫКЛ. ИЭК ВА 2Р 16А</t>
  </si>
  <si>
    <t>Выключатель автоматический двухполюсный на DIN-рейку: 16А, С, 4,5кА. Предназначен для защиты распределительных и групповых цепей.</t>
  </si>
  <si>
    <t>БОКС ЩРН</t>
  </si>
  <si>
    <t>Щит распределительный навесной ЩРн-П-4 IP40 пластиковый белый прозрачная дверь</t>
  </si>
  <si>
    <t>МЕТАЛЛОРУКАВ 32</t>
  </si>
  <si>
    <t>Рукава гибкие металлические предназначены для предохранения и защиты кабелей, проводов, гибких шлангов и проч. от механических повреждений, диаметром 32мм.</t>
  </si>
  <si>
    <t>ОГРАНИЧИТЕЛЬ МОЩНОСТИ ОМ-3</t>
  </si>
  <si>
    <t>Ограничитель мощности контакт 1Z, однофазный, мощность 0,5-5 кВА, на DIN-рейку, задержка отключения нагрузки 2 сек. Максимальный ток контактов реле: 16А, АС1</t>
  </si>
  <si>
    <t>МЕТАЛЛОРУКАВ D=20MM</t>
  </si>
  <si>
    <t>КРЮК БАНДАЖНЫЙ SOT 29</t>
  </si>
  <si>
    <t>Используют для крепления к металлическим и железобетонным опорам анкерного зажима, удерживающего самонесущие изолированные провода типа СИП-2 и СИП-4.  Монтаж производят при помощи бандажной ленты из нержавеющей стали и скреп. Верхний бандаж (по верхней части крюка) выполняется в два витка.</t>
  </si>
  <si>
    <t>БОКС КМПН 1/2</t>
  </si>
  <si>
    <t>Предназначены для защиты электрических сетей от перегрузок и коротких замыканий.</t>
  </si>
  <si>
    <t>Цена за единицу Товара в том числе НДС (по ставке18%), (указывается в рублях РФ)</t>
  </si>
  <si>
    <t>Цена за единицу Товара без учёта НДС (указывается в рублях РФ)</t>
  </si>
  <si>
    <t>Начальная (максимальная) стоимость</t>
  </si>
  <si>
    <t>Серийный (заводской) номер, марка, модель и т.п.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</si>
  <si>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</si>
  <si>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</si>
  <si>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Приложение №1 к Документации о закупке</t>
  </si>
  <si>
    <t>Коэффициент снижения цены (0&lt;Коэф&lt;1) _____________________________</t>
  </si>
  <si>
    <t>Адрес поставки: Республика Башкортостан, г. Уфа, ул. Каспийская, 14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</si>
  <si>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</si>
  <si>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Срок гарантийной эксплуатации товара: не менее 12 месяцев со дня приемки товара.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</si>
</sst>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2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3" fillId="0" borderId="1" xfId="2" applyBorder="1" applyAlignment="1">
      <alignment horizontal="center" vertical="top" wrapText="1"/>
    </xf>
    <xf numFmtId="164" fontId="3" fillId="0" borderId="1" xfId="2" applyNumberFormat="1" applyBorder="1" applyAlignment="1">
      <alignment horizontal="right" vertical="top" wrapText="1"/>
    </xf>
    <xf numFmtId="164" fontId="0" fillId="0" borderId="0" xfId="0" applyNumberFormat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164" fontId="0" fillId="0" borderId="0" xfId="0" applyNumberFormat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164" fontId="0" fillId="0" borderId="2" xfId="0" applyNumberFormat="1" applyBorder="1" applyAlignment="1">
      <alignment horizontal="right" vertical="top" wrapText="1"/>
    </xf>
    <xf numFmtId="0" fontId="0" fillId="0" borderId="2" xfId="0" applyBorder="1" applyAlignment="1">
      <alignment vertical="top"/>
    </xf>
    <xf numFmtId="164" fontId="6" fillId="0" borderId="9" xfId="0" applyNumberFormat="1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7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164" fontId="0" fillId="0" borderId="9" xfId="0" applyNumberFormat="1" applyBorder="1" applyAlignment="1">
      <alignment horizontal="right" vertical="top" wrapText="1"/>
    </xf>
    <xf numFmtId="0" fontId="0" fillId="0" borderId="10" xfId="0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64" fontId="5" fillId="0" borderId="0" xfId="0" applyNumberFormat="1" applyFont="1" applyAlignment="1">
      <alignment horizontal="left" vertical="top"/>
    </xf>
    <xf numFmtId="0" fontId="6" fillId="0" borderId="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171"/>
  <sheetViews>
    <sheetView tabSelected="1" topLeftCell="A163" workbookViewId="0">
      <selection activeCell="F172" sqref="F172"/>
    </sheetView>
  </sheetViews>
  <sheetFormatPr defaultColWidth="8.85546875" defaultRowHeight="15"/>
  <cols>
    <col min="1" max="1" width="0.85546875" style="9" customWidth="1"/>
    <col min="2" max="2" width="5.5703125" style="9" customWidth="1"/>
    <col min="3" max="3" width="16.42578125" style="9" customWidth="1"/>
    <col min="4" max="4" width="17.140625" style="9" customWidth="1"/>
    <col min="5" max="5" width="31.7109375" style="10" customWidth="1"/>
    <col min="6" max="6" width="59.28515625" style="9" customWidth="1"/>
    <col min="7" max="7" width="10.140625" style="11" customWidth="1"/>
    <col min="8" max="8" width="16.140625" style="20" customWidth="1"/>
    <col min="9" max="9" width="18.28515625" style="9" customWidth="1"/>
    <col min="10" max="10" width="22.28515625" style="9" customWidth="1"/>
    <col min="11" max="11" width="21.7109375" style="9" customWidth="1"/>
    <col min="12" max="19" width="8.85546875" style="9"/>
    <col min="20" max="23" width="9.140625" style="9" customWidth="1"/>
    <col min="24" max="16384" width="8.85546875" style="9"/>
  </cols>
  <sheetData>
    <row r="1" spans="1:11" s="19" customFormat="1">
      <c r="G1" s="11"/>
      <c r="H1" s="20"/>
      <c r="I1" s="60" t="s">
        <v>316</v>
      </c>
      <c r="J1" s="60"/>
      <c r="K1" s="60"/>
    </row>
    <row r="2" spans="1:11" ht="25.5" customHeight="1">
      <c r="B2" s="62" t="s">
        <v>2</v>
      </c>
      <c r="C2" s="62"/>
      <c r="D2" s="62"/>
      <c r="E2" s="62"/>
      <c r="F2" s="62"/>
      <c r="G2" s="62"/>
      <c r="H2" s="62"/>
      <c r="I2" s="62"/>
    </row>
    <row r="3" spans="1:11">
      <c r="B3" s="51" t="s">
        <v>317</v>
      </c>
      <c r="C3" s="52"/>
      <c r="D3" s="52"/>
      <c r="E3" s="52"/>
      <c r="F3" s="27"/>
      <c r="G3" s="27"/>
      <c r="H3" s="27"/>
      <c r="I3" s="27"/>
    </row>
    <row r="4" spans="1:11" ht="15.75" thickBot="1">
      <c r="E4" s="12"/>
      <c r="F4" s="13"/>
      <c r="J4" s="10"/>
    </row>
    <row r="5" spans="1:11" s="24" customFormat="1" ht="36.6" customHeight="1">
      <c r="A5" s="29"/>
      <c r="B5" s="63" t="s">
        <v>0</v>
      </c>
      <c r="C5" s="69" t="s">
        <v>313</v>
      </c>
      <c r="D5" s="69" t="s">
        <v>5</v>
      </c>
      <c r="E5" s="65" t="s">
        <v>4</v>
      </c>
      <c r="F5" s="56" t="s">
        <v>1</v>
      </c>
      <c r="G5" s="56" t="s">
        <v>3</v>
      </c>
      <c r="H5" s="68" t="s">
        <v>312</v>
      </c>
      <c r="I5" s="68"/>
      <c r="J5" s="56" t="s">
        <v>314</v>
      </c>
      <c r="K5" s="58" t="s">
        <v>315</v>
      </c>
    </row>
    <row r="6" spans="1:11" s="26" customFormat="1" ht="99.75" customHeight="1" thickBot="1">
      <c r="A6" s="30"/>
      <c r="B6" s="64"/>
      <c r="C6" s="71"/>
      <c r="D6" s="70"/>
      <c r="E6" s="66"/>
      <c r="F6" s="67"/>
      <c r="G6" s="67"/>
      <c r="H6" s="37" t="s">
        <v>311</v>
      </c>
      <c r="I6" s="37" t="s">
        <v>310</v>
      </c>
      <c r="J6" s="57"/>
      <c r="K6" s="59"/>
    </row>
    <row r="7" spans="1:11" ht="49.5" customHeight="1">
      <c r="B7" s="38">
        <v>1</v>
      </c>
      <c r="C7" s="32"/>
      <c r="D7" s="32"/>
      <c r="E7" s="33" t="s">
        <v>17</v>
      </c>
      <c r="F7" s="34" t="s">
        <v>170</v>
      </c>
      <c r="G7" s="32" t="s">
        <v>272</v>
      </c>
      <c r="H7" s="35">
        <v>366.1</v>
      </c>
      <c r="I7" s="35">
        <f>H7*1.18</f>
        <v>431.99799999999999</v>
      </c>
      <c r="J7" s="36"/>
      <c r="K7" s="39"/>
    </row>
    <row r="8" spans="1:11" ht="48.75" customHeight="1">
      <c r="B8" s="40">
        <v>2</v>
      </c>
      <c r="C8" s="3"/>
      <c r="D8" s="3"/>
      <c r="E8" s="7" t="s">
        <v>166</v>
      </c>
      <c r="F8" s="1" t="s">
        <v>250</v>
      </c>
      <c r="G8" s="3" t="s">
        <v>272</v>
      </c>
      <c r="H8" s="2">
        <v>105.53</v>
      </c>
      <c r="I8" s="2">
        <f t="shared" ref="I8:I71" si="0">H8*1.18</f>
        <v>124.52539999999999</v>
      </c>
      <c r="J8" s="31"/>
      <c r="K8" s="41"/>
    </row>
    <row r="9" spans="1:11" ht="47.25" customHeight="1">
      <c r="B9" s="40">
        <v>3</v>
      </c>
      <c r="C9" s="3"/>
      <c r="D9" s="3"/>
      <c r="E9" s="7" t="s">
        <v>18</v>
      </c>
      <c r="F9" s="1" t="s">
        <v>251</v>
      </c>
      <c r="G9" s="3" t="s">
        <v>272</v>
      </c>
      <c r="H9" s="2">
        <v>104.48</v>
      </c>
      <c r="I9" s="2">
        <f t="shared" si="0"/>
        <v>123.2864</v>
      </c>
      <c r="J9" s="31"/>
      <c r="K9" s="41"/>
    </row>
    <row r="10" spans="1:11" ht="47.25" customHeight="1">
      <c r="B10" s="40">
        <v>4</v>
      </c>
      <c r="C10" s="3"/>
      <c r="D10" s="3"/>
      <c r="E10" s="7" t="s">
        <v>19</v>
      </c>
      <c r="F10" s="1" t="s">
        <v>252</v>
      </c>
      <c r="G10" s="3" t="s">
        <v>272</v>
      </c>
      <c r="H10" s="2">
        <v>114.79</v>
      </c>
      <c r="I10" s="2">
        <f t="shared" si="0"/>
        <v>135.4522</v>
      </c>
      <c r="J10" s="31"/>
      <c r="K10" s="41"/>
    </row>
    <row r="11" spans="1:11" ht="47.25" customHeight="1">
      <c r="B11" s="40">
        <v>5</v>
      </c>
      <c r="C11" s="3"/>
      <c r="D11" s="3"/>
      <c r="E11" s="7" t="s">
        <v>20</v>
      </c>
      <c r="F11" s="1" t="s">
        <v>253</v>
      </c>
      <c r="G11" s="3" t="s">
        <v>272</v>
      </c>
      <c r="H11" s="2">
        <v>113.74</v>
      </c>
      <c r="I11" s="2">
        <f t="shared" si="0"/>
        <v>134.2132</v>
      </c>
      <c r="J11" s="31"/>
      <c r="K11" s="41"/>
    </row>
    <row r="12" spans="1:11" ht="47.25" customHeight="1">
      <c r="B12" s="40">
        <v>6</v>
      </c>
      <c r="C12" s="3"/>
      <c r="D12" s="3"/>
      <c r="E12" s="8" t="s">
        <v>167</v>
      </c>
      <c r="F12" s="1" t="s">
        <v>254</v>
      </c>
      <c r="G12" s="3" t="s">
        <v>272</v>
      </c>
      <c r="H12" s="2">
        <v>74.41</v>
      </c>
      <c r="I12" s="2">
        <f t="shared" si="0"/>
        <v>87.803799999999995</v>
      </c>
      <c r="J12" s="31"/>
      <c r="K12" s="41"/>
    </row>
    <row r="13" spans="1:11" ht="47.25" customHeight="1">
      <c r="B13" s="40">
        <v>7</v>
      </c>
      <c r="C13" s="3"/>
      <c r="D13" s="3"/>
      <c r="E13" s="7" t="s">
        <v>168</v>
      </c>
      <c r="F13" s="1" t="s">
        <v>255</v>
      </c>
      <c r="G13" s="3" t="s">
        <v>272</v>
      </c>
      <c r="H13" s="2">
        <v>74.41</v>
      </c>
      <c r="I13" s="2">
        <f t="shared" si="0"/>
        <v>87.803799999999995</v>
      </c>
      <c r="J13" s="31"/>
      <c r="K13" s="41"/>
    </row>
    <row r="14" spans="1:11" ht="47.25" customHeight="1">
      <c r="B14" s="40">
        <v>8</v>
      </c>
      <c r="C14" s="3"/>
      <c r="D14" s="3"/>
      <c r="E14" s="7" t="s">
        <v>174</v>
      </c>
      <c r="F14" s="1" t="s">
        <v>256</v>
      </c>
      <c r="G14" s="3" t="s">
        <v>272</v>
      </c>
      <c r="H14" s="2">
        <v>93.4</v>
      </c>
      <c r="I14" s="2">
        <f t="shared" si="0"/>
        <v>110.212</v>
      </c>
      <c r="J14" s="31"/>
      <c r="K14" s="41"/>
    </row>
    <row r="15" spans="1:11" ht="47.25" customHeight="1">
      <c r="B15" s="40">
        <v>9</v>
      </c>
      <c r="C15" s="3"/>
      <c r="D15" s="3"/>
      <c r="E15" s="7" t="s">
        <v>165</v>
      </c>
      <c r="F15" s="1" t="s">
        <v>164</v>
      </c>
      <c r="G15" s="3" t="s">
        <v>272</v>
      </c>
      <c r="H15" s="2">
        <v>130.65</v>
      </c>
      <c r="I15" s="2">
        <f t="shared" si="0"/>
        <v>154.167</v>
      </c>
      <c r="J15" s="31"/>
      <c r="K15" s="41"/>
    </row>
    <row r="16" spans="1:11" ht="46.5" customHeight="1">
      <c r="B16" s="40">
        <v>10</v>
      </c>
      <c r="C16" s="3"/>
      <c r="D16" s="3"/>
      <c r="E16" s="7" t="s">
        <v>21</v>
      </c>
      <c r="F16" s="1" t="s">
        <v>176</v>
      </c>
      <c r="G16" s="3" t="s">
        <v>272</v>
      </c>
      <c r="H16" s="2">
        <v>1046.8</v>
      </c>
      <c r="I16" s="2">
        <f t="shared" si="0"/>
        <v>1235.2239999999999</v>
      </c>
      <c r="J16" s="31"/>
      <c r="K16" s="41"/>
    </row>
    <row r="17" spans="2:11" ht="50.25" customHeight="1">
      <c r="B17" s="40">
        <v>11</v>
      </c>
      <c r="C17" s="3"/>
      <c r="D17" s="3"/>
      <c r="E17" s="7" t="s">
        <v>22</v>
      </c>
      <c r="F17" s="1" t="s">
        <v>257</v>
      </c>
      <c r="G17" s="3" t="s">
        <v>272</v>
      </c>
      <c r="H17" s="2">
        <v>222.95</v>
      </c>
      <c r="I17" s="2">
        <f t="shared" si="0"/>
        <v>263.08099999999996</v>
      </c>
      <c r="J17" s="31"/>
      <c r="K17" s="41"/>
    </row>
    <row r="18" spans="2:11" ht="45.75" customHeight="1">
      <c r="B18" s="40">
        <v>12</v>
      </c>
      <c r="C18" s="3"/>
      <c r="D18" s="3"/>
      <c r="E18" s="7" t="s">
        <v>23</v>
      </c>
      <c r="F18" s="1" t="s">
        <v>258</v>
      </c>
      <c r="G18" s="3" t="s">
        <v>272</v>
      </c>
      <c r="H18" s="2">
        <v>224.45</v>
      </c>
      <c r="I18" s="2">
        <f t="shared" si="0"/>
        <v>264.851</v>
      </c>
      <c r="J18" s="31"/>
      <c r="K18" s="41"/>
    </row>
    <row r="19" spans="2:11" ht="45.75" customHeight="1">
      <c r="B19" s="40">
        <v>13</v>
      </c>
      <c r="C19" s="3"/>
      <c r="D19" s="3"/>
      <c r="E19" s="7" t="s">
        <v>24</v>
      </c>
      <c r="F19" s="1" t="s">
        <v>259</v>
      </c>
      <c r="G19" s="3" t="s">
        <v>272</v>
      </c>
      <c r="H19" s="2">
        <v>212.74</v>
      </c>
      <c r="I19" s="2">
        <f t="shared" si="0"/>
        <v>251.03319999999999</v>
      </c>
      <c r="J19" s="31"/>
      <c r="K19" s="41"/>
    </row>
    <row r="20" spans="2:11" ht="45.75" customHeight="1">
      <c r="B20" s="40">
        <v>14</v>
      </c>
      <c r="C20" s="3"/>
      <c r="D20" s="3"/>
      <c r="E20" s="7" t="s">
        <v>175</v>
      </c>
      <c r="F20" s="1" t="s">
        <v>260</v>
      </c>
      <c r="G20" s="3" t="s">
        <v>272</v>
      </c>
      <c r="H20" s="2">
        <v>222.95</v>
      </c>
      <c r="I20" s="2">
        <f t="shared" si="0"/>
        <v>263.08099999999996</v>
      </c>
      <c r="J20" s="31"/>
      <c r="K20" s="41"/>
    </row>
    <row r="21" spans="2:11" ht="45.75" customHeight="1">
      <c r="B21" s="40">
        <v>15</v>
      </c>
      <c r="C21" s="3"/>
      <c r="D21" s="3"/>
      <c r="E21" s="7" t="s">
        <v>25</v>
      </c>
      <c r="F21" s="1" t="s">
        <v>261</v>
      </c>
      <c r="G21" s="3" t="s">
        <v>272</v>
      </c>
      <c r="H21" s="2">
        <v>235.4</v>
      </c>
      <c r="I21" s="2">
        <f t="shared" si="0"/>
        <v>277.77199999999999</v>
      </c>
      <c r="J21" s="31"/>
      <c r="K21" s="41"/>
    </row>
    <row r="22" spans="2:11" ht="45.75" customHeight="1">
      <c r="B22" s="40">
        <v>16</v>
      </c>
      <c r="C22" s="3"/>
      <c r="D22" s="3"/>
      <c r="E22" s="7" t="s">
        <v>172</v>
      </c>
      <c r="F22" s="1" t="s">
        <v>262</v>
      </c>
      <c r="G22" s="3" t="s">
        <v>272</v>
      </c>
      <c r="H22" s="2">
        <v>358.75</v>
      </c>
      <c r="I22" s="2">
        <f t="shared" si="0"/>
        <v>423.32499999999999</v>
      </c>
      <c r="J22" s="31"/>
      <c r="K22" s="41"/>
    </row>
    <row r="23" spans="2:11" ht="45.75" customHeight="1">
      <c r="B23" s="40">
        <v>17</v>
      </c>
      <c r="C23" s="3"/>
      <c r="D23" s="3"/>
      <c r="E23" s="7" t="s">
        <v>173</v>
      </c>
      <c r="F23" s="1" t="s">
        <v>263</v>
      </c>
      <c r="G23" s="3" t="s">
        <v>272</v>
      </c>
      <c r="H23" s="2">
        <v>441.15</v>
      </c>
      <c r="I23" s="2">
        <f t="shared" si="0"/>
        <v>520.5569999999999</v>
      </c>
      <c r="J23" s="31"/>
      <c r="K23" s="41"/>
    </row>
    <row r="24" spans="2:11" ht="45.75" customHeight="1">
      <c r="B24" s="40">
        <v>18</v>
      </c>
      <c r="C24" s="3"/>
      <c r="D24" s="3"/>
      <c r="E24" s="7" t="s">
        <v>171</v>
      </c>
      <c r="F24" s="1" t="s">
        <v>264</v>
      </c>
      <c r="G24" s="3" t="s">
        <v>272</v>
      </c>
      <c r="H24" s="2">
        <v>290.13</v>
      </c>
      <c r="I24" s="2">
        <f t="shared" si="0"/>
        <v>342.35339999999997</v>
      </c>
      <c r="J24" s="31"/>
      <c r="K24" s="41"/>
    </row>
    <row r="25" spans="2:11" ht="63.75" customHeight="1">
      <c r="B25" s="40">
        <v>19</v>
      </c>
      <c r="C25" s="3"/>
      <c r="D25" s="3"/>
      <c r="E25" s="7" t="s">
        <v>26</v>
      </c>
      <c r="F25" s="1" t="s">
        <v>265</v>
      </c>
      <c r="G25" s="3" t="s">
        <v>272</v>
      </c>
      <c r="H25" s="2">
        <v>90.45</v>
      </c>
      <c r="I25" s="2">
        <f t="shared" si="0"/>
        <v>106.73099999999999</v>
      </c>
      <c r="J25" s="31"/>
      <c r="K25" s="41"/>
    </row>
    <row r="26" spans="2:11" ht="79.5" customHeight="1">
      <c r="B26" s="40">
        <v>20</v>
      </c>
      <c r="C26" s="3"/>
      <c r="D26" s="3"/>
      <c r="E26" s="7" t="s">
        <v>169</v>
      </c>
      <c r="F26" s="1" t="s">
        <v>266</v>
      </c>
      <c r="G26" s="3" t="s">
        <v>272</v>
      </c>
      <c r="H26" s="2">
        <v>640.16999999999996</v>
      </c>
      <c r="I26" s="2">
        <f t="shared" si="0"/>
        <v>755.40059999999994</v>
      </c>
      <c r="J26" s="31"/>
      <c r="K26" s="41"/>
    </row>
    <row r="27" spans="2:11" ht="64.5" customHeight="1">
      <c r="B27" s="40">
        <v>21</v>
      </c>
      <c r="C27" s="3"/>
      <c r="D27" s="3"/>
      <c r="E27" s="7" t="s">
        <v>27</v>
      </c>
      <c r="F27" s="1" t="s">
        <v>177</v>
      </c>
      <c r="G27" s="3" t="s">
        <v>272</v>
      </c>
      <c r="H27" s="2">
        <v>1429.52</v>
      </c>
      <c r="I27" s="2">
        <f t="shared" si="0"/>
        <v>1686.8335999999999</v>
      </c>
      <c r="J27" s="31"/>
      <c r="K27" s="41"/>
    </row>
    <row r="28" spans="2:11" ht="35.450000000000003" customHeight="1">
      <c r="B28" s="40">
        <v>22</v>
      </c>
      <c r="C28" s="3"/>
      <c r="D28" s="3"/>
      <c r="E28" s="7" t="s">
        <v>123</v>
      </c>
      <c r="F28" s="1" t="s">
        <v>273</v>
      </c>
      <c r="G28" s="3" t="s">
        <v>272</v>
      </c>
      <c r="H28" s="2">
        <v>291</v>
      </c>
      <c r="I28" s="2">
        <f t="shared" si="0"/>
        <v>343.38</v>
      </c>
      <c r="J28" s="31"/>
      <c r="K28" s="41"/>
    </row>
    <row r="29" spans="2:11" ht="50.45" customHeight="1">
      <c r="B29" s="40">
        <v>23</v>
      </c>
      <c r="C29" s="3"/>
      <c r="D29" s="3"/>
      <c r="E29" s="7" t="s">
        <v>124</v>
      </c>
      <c r="F29" s="1" t="s">
        <v>274</v>
      </c>
      <c r="G29" s="3" t="s">
        <v>272</v>
      </c>
      <c r="H29" s="2">
        <v>302</v>
      </c>
      <c r="I29" s="2">
        <f t="shared" si="0"/>
        <v>356.35999999999996</v>
      </c>
      <c r="J29" s="31"/>
      <c r="K29" s="41"/>
    </row>
    <row r="30" spans="2:11" ht="35.450000000000003" customHeight="1">
      <c r="B30" s="40">
        <v>24</v>
      </c>
      <c r="C30" s="3"/>
      <c r="D30" s="3"/>
      <c r="E30" s="7" t="s">
        <v>125</v>
      </c>
      <c r="F30" s="1" t="s">
        <v>275</v>
      </c>
      <c r="G30" s="3" t="s">
        <v>272</v>
      </c>
      <c r="H30" s="2">
        <v>344</v>
      </c>
      <c r="I30" s="2">
        <f t="shared" si="0"/>
        <v>405.91999999999996</v>
      </c>
      <c r="J30" s="31"/>
      <c r="K30" s="41"/>
    </row>
    <row r="31" spans="2:11" ht="22.5" customHeight="1">
      <c r="B31" s="40">
        <v>25</v>
      </c>
      <c r="C31" s="3"/>
      <c r="D31" s="3"/>
      <c r="E31" s="7" t="s">
        <v>29</v>
      </c>
      <c r="F31" s="1" t="s">
        <v>28</v>
      </c>
      <c r="G31" s="3" t="s">
        <v>272</v>
      </c>
      <c r="H31" s="2">
        <v>1120</v>
      </c>
      <c r="I31" s="2">
        <f t="shared" si="0"/>
        <v>1321.6</v>
      </c>
      <c r="J31" s="31"/>
      <c r="K31" s="41"/>
    </row>
    <row r="32" spans="2:11" ht="24" customHeight="1">
      <c r="B32" s="40">
        <v>26</v>
      </c>
      <c r="C32" s="3"/>
      <c r="D32" s="3"/>
      <c r="E32" s="8" t="s">
        <v>178</v>
      </c>
      <c r="F32" s="1" t="s">
        <v>179</v>
      </c>
      <c r="G32" s="3" t="s">
        <v>272</v>
      </c>
      <c r="H32" s="2">
        <v>34.24</v>
      </c>
      <c r="I32" s="2">
        <f t="shared" si="0"/>
        <v>40.403199999999998</v>
      </c>
      <c r="J32" s="31"/>
      <c r="K32" s="41"/>
    </row>
    <row r="33" spans="2:11" ht="36" customHeight="1">
      <c r="B33" s="40">
        <v>27</v>
      </c>
      <c r="C33" s="3"/>
      <c r="D33" s="3"/>
      <c r="E33" s="7" t="s">
        <v>153</v>
      </c>
      <c r="F33" s="1" t="s">
        <v>309</v>
      </c>
      <c r="G33" s="3" t="s">
        <v>272</v>
      </c>
      <c r="H33" s="2">
        <v>49</v>
      </c>
      <c r="I33" s="2">
        <f t="shared" si="0"/>
        <v>57.82</v>
      </c>
      <c r="J33" s="31"/>
      <c r="K33" s="41"/>
    </row>
    <row r="34" spans="2:11" ht="35.450000000000003" customHeight="1">
      <c r="B34" s="40">
        <v>28</v>
      </c>
      <c r="C34" s="3"/>
      <c r="D34" s="3"/>
      <c r="E34" s="7" t="s">
        <v>151</v>
      </c>
      <c r="F34" s="1" t="s">
        <v>152</v>
      </c>
      <c r="G34" s="3" t="s">
        <v>272</v>
      </c>
      <c r="H34" s="2">
        <v>80</v>
      </c>
      <c r="I34" s="2">
        <f t="shared" si="0"/>
        <v>94.399999999999991</v>
      </c>
      <c r="J34" s="31"/>
      <c r="K34" s="41"/>
    </row>
    <row r="35" spans="2:11" ht="26.45" customHeight="1">
      <c r="B35" s="40">
        <v>29</v>
      </c>
      <c r="C35" s="3"/>
      <c r="D35" s="3"/>
      <c r="E35" s="7" t="s">
        <v>30</v>
      </c>
      <c r="F35" s="1" t="s">
        <v>210</v>
      </c>
      <c r="G35" s="3" t="s">
        <v>272</v>
      </c>
      <c r="H35" s="2">
        <v>46</v>
      </c>
      <c r="I35" s="2">
        <f t="shared" si="0"/>
        <v>54.279999999999994</v>
      </c>
      <c r="J35" s="31"/>
      <c r="K35" s="41"/>
    </row>
    <row r="36" spans="2:11" ht="26.45" customHeight="1">
      <c r="B36" s="40">
        <v>30</v>
      </c>
      <c r="C36" s="3"/>
      <c r="D36" s="3"/>
      <c r="E36" s="7" t="s">
        <v>126</v>
      </c>
      <c r="F36" s="1" t="s">
        <v>211</v>
      </c>
      <c r="G36" s="3" t="s">
        <v>272</v>
      </c>
      <c r="H36" s="2">
        <v>46</v>
      </c>
      <c r="I36" s="2">
        <f t="shared" si="0"/>
        <v>54.279999999999994</v>
      </c>
      <c r="J36" s="31"/>
      <c r="K36" s="41"/>
    </row>
    <row r="37" spans="2:11" ht="36" customHeight="1">
      <c r="B37" s="40">
        <v>31</v>
      </c>
      <c r="C37" s="3"/>
      <c r="D37" s="3"/>
      <c r="E37" s="7" t="s">
        <v>121</v>
      </c>
      <c r="F37" s="1" t="s">
        <v>122</v>
      </c>
      <c r="G37" s="3" t="s">
        <v>272</v>
      </c>
      <c r="H37" s="2">
        <v>2745.4</v>
      </c>
      <c r="I37" s="2">
        <f t="shared" si="0"/>
        <v>3239.5720000000001</v>
      </c>
      <c r="J37" s="31"/>
      <c r="K37" s="41"/>
    </row>
    <row r="38" spans="2:11" ht="96" customHeight="1">
      <c r="B38" s="40">
        <v>32</v>
      </c>
      <c r="C38" s="3"/>
      <c r="D38" s="3"/>
      <c r="E38" s="8" t="s">
        <v>31</v>
      </c>
      <c r="F38" s="1" t="s">
        <v>241</v>
      </c>
      <c r="G38" s="3" t="s">
        <v>272</v>
      </c>
      <c r="H38" s="2">
        <v>296.86</v>
      </c>
      <c r="I38" s="2">
        <f t="shared" si="0"/>
        <v>350.29480000000001</v>
      </c>
      <c r="J38" s="31"/>
      <c r="K38" s="41"/>
    </row>
    <row r="39" spans="2:11" ht="34.15" customHeight="1">
      <c r="B39" s="40">
        <v>33</v>
      </c>
      <c r="C39" s="3"/>
      <c r="D39" s="3"/>
      <c r="E39" s="7" t="s">
        <v>206</v>
      </c>
      <c r="F39" s="1" t="s">
        <v>276</v>
      </c>
      <c r="G39" s="3" t="s">
        <v>272</v>
      </c>
      <c r="H39" s="2">
        <v>1.39</v>
      </c>
      <c r="I39" s="2">
        <f t="shared" si="0"/>
        <v>1.6401999999999999</v>
      </c>
      <c r="J39" s="31"/>
      <c r="K39" s="41"/>
    </row>
    <row r="40" spans="2:11" ht="36.6" customHeight="1">
      <c r="B40" s="40">
        <v>34</v>
      </c>
      <c r="C40" s="3"/>
      <c r="D40" s="3"/>
      <c r="E40" s="7" t="s">
        <v>207</v>
      </c>
      <c r="F40" s="1" t="s">
        <v>277</v>
      </c>
      <c r="G40" s="3" t="s">
        <v>272</v>
      </c>
      <c r="H40" s="2">
        <v>1.19</v>
      </c>
      <c r="I40" s="2">
        <f t="shared" si="0"/>
        <v>1.4041999999999999</v>
      </c>
      <c r="J40" s="31"/>
      <c r="K40" s="41"/>
    </row>
    <row r="41" spans="2:11" ht="24" customHeight="1">
      <c r="B41" s="40">
        <v>35</v>
      </c>
      <c r="C41" s="3"/>
      <c r="D41" s="3"/>
      <c r="E41" s="7" t="s">
        <v>147</v>
      </c>
      <c r="F41" s="1" t="s">
        <v>148</v>
      </c>
      <c r="G41" s="3" t="s">
        <v>272</v>
      </c>
      <c r="H41" s="2">
        <v>218</v>
      </c>
      <c r="I41" s="2">
        <f t="shared" si="0"/>
        <v>257.24</v>
      </c>
      <c r="J41" s="31"/>
      <c r="K41" s="41"/>
    </row>
    <row r="42" spans="2:11" ht="49.5" customHeight="1">
      <c r="B42" s="40">
        <v>36</v>
      </c>
      <c r="C42" s="3"/>
      <c r="D42" s="3"/>
      <c r="E42" s="8" t="s">
        <v>32</v>
      </c>
      <c r="F42" s="1" t="s">
        <v>242</v>
      </c>
      <c r="G42" s="3" t="s">
        <v>272</v>
      </c>
      <c r="H42" s="2">
        <v>200</v>
      </c>
      <c r="I42" s="2">
        <f t="shared" si="0"/>
        <v>236</v>
      </c>
      <c r="J42" s="31"/>
      <c r="K42" s="41"/>
    </row>
    <row r="43" spans="2:11" ht="48.75" customHeight="1">
      <c r="B43" s="40">
        <v>37</v>
      </c>
      <c r="C43" s="3"/>
      <c r="D43" s="3"/>
      <c r="E43" s="7" t="s">
        <v>149</v>
      </c>
      <c r="F43" s="1" t="s">
        <v>150</v>
      </c>
      <c r="G43" s="3" t="s">
        <v>272</v>
      </c>
      <c r="H43" s="2">
        <v>250</v>
      </c>
      <c r="I43" s="2">
        <f t="shared" si="0"/>
        <v>295</v>
      </c>
      <c r="J43" s="31"/>
      <c r="K43" s="41"/>
    </row>
    <row r="44" spans="2:11" ht="65.25" customHeight="1">
      <c r="B44" s="40">
        <v>38</v>
      </c>
      <c r="C44" s="3"/>
      <c r="D44" s="3"/>
      <c r="E44" s="7" t="s">
        <v>33</v>
      </c>
      <c r="F44" s="1" t="s">
        <v>278</v>
      </c>
      <c r="G44" s="3" t="s">
        <v>34</v>
      </c>
      <c r="H44" s="2">
        <v>252</v>
      </c>
      <c r="I44" s="2">
        <f t="shared" si="0"/>
        <v>297.35999999999996</v>
      </c>
      <c r="J44" s="31"/>
      <c r="K44" s="41"/>
    </row>
    <row r="45" spans="2:11" ht="65.25" customHeight="1">
      <c r="B45" s="40">
        <v>39</v>
      </c>
      <c r="C45" s="3"/>
      <c r="D45" s="3"/>
      <c r="E45" s="7" t="s">
        <v>35</v>
      </c>
      <c r="F45" s="1" t="s">
        <v>279</v>
      </c>
      <c r="G45" s="3" t="s">
        <v>34</v>
      </c>
      <c r="H45" s="2">
        <v>23</v>
      </c>
      <c r="I45" s="2">
        <f t="shared" si="0"/>
        <v>27.139999999999997</v>
      </c>
      <c r="J45" s="31"/>
      <c r="K45" s="41"/>
    </row>
    <row r="46" spans="2:11" ht="65.25" customHeight="1">
      <c r="B46" s="40">
        <v>40</v>
      </c>
      <c r="C46" s="3"/>
      <c r="D46" s="3"/>
      <c r="E46" s="7" t="s">
        <v>36</v>
      </c>
      <c r="F46" s="1" t="s">
        <v>280</v>
      </c>
      <c r="G46" s="3" t="s">
        <v>34</v>
      </c>
      <c r="H46" s="2">
        <v>15.65</v>
      </c>
      <c r="I46" s="2">
        <f t="shared" si="0"/>
        <v>18.466999999999999</v>
      </c>
      <c r="J46" s="31"/>
      <c r="K46" s="41"/>
    </row>
    <row r="47" spans="2:11" ht="65.25" customHeight="1">
      <c r="B47" s="40">
        <v>41</v>
      </c>
      <c r="C47" s="3"/>
      <c r="D47" s="3"/>
      <c r="E47" s="7" t="s">
        <v>37</v>
      </c>
      <c r="F47" s="1" t="s">
        <v>281</v>
      </c>
      <c r="G47" s="3" t="s">
        <v>34</v>
      </c>
      <c r="H47" s="2">
        <v>29.49</v>
      </c>
      <c r="I47" s="2">
        <f t="shared" si="0"/>
        <v>34.798199999999994</v>
      </c>
      <c r="J47" s="31"/>
      <c r="K47" s="41"/>
    </row>
    <row r="48" spans="2:11" ht="65.25" customHeight="1">
      <c r="B48" s="40">
        <v>42</v>
      </c>
      <c r="C48" s="3"/>
      <c r="D48" s="3"/>
      <c r="E48" s="7" t="s">
        <v>38</v>
      </c>
      <c r="F48" s="1" t="s">
        <v>282</v>
      </c>
      <c r="G48" s="3" t="s">
        <v>34</v>
      </c>
      <c r="H48" s="2">
        <v>39.14</v>
      </c>
      <c r="I48" s="2">
        <f t="shared" si="0"/>
        <v>46.185199999999995</v>
      </c>
      <c r="J48" s="31"/>
      <c r="K48" s="41"/>
    </row>
    <row r="49" spans="2:11" ht="37.5" customHeight="1">
      <c r="B49" s="40">
        <v>43</v>
      </c>
      <c r="C49" s="3"/>
      <c r="D49" s="3"/>
      <c r="E49" s="7" t="s">
        <v>267</v>
      </c>
      <c r="F49" s="1" t="s">
        <v>271</v>
      </c>
      <c r="G49" s="3" t="s">
        <v>292</v>
      </c>
      <c r="H49" s="2">
        <v>250</v>
      </c>
      <c r="I49" s="2">
        <f t="shared" si="0"/>
        <v>295</v>
      </c>
      <c r="J49" s="31"/>
      <c r="K49" s="41"/>
    </row>
    <row r="50" spans="2:11" ht="111.75" customHeight="1">
      <c r="B50" s="40">
        <v>44</v>
      </c>
      <c r="C50" s="3"/>
      <c r="D50" s="3"/>
      <c r="E50" s="8" t="s">
        <v>39</v>
      </c>
      <c r="F50" s="1" t="s">
        <v>268</v>
      </c>
      <c r="G50" s="3" t="s">
        <v>292</v>
      </c>
      <c r="H50" s="2">
        <v>11500</v>
      </c>
      <c r="I50" s="2">
        <f t="shared" si="0"/>
        <v>13570</v>
      </c>
      <c r="J50" s="31"/>
      <c r="K50" s="41"/>
    </row>
    <row r="51" spans="2:11" ht="63.75" customHeight="1">
      <c r="B51" s="40">
        <v>45</v>
      </c>
      <c r="C51" s="3"/>
      <c r="D51" s="3"/>
      <c r="E51" s="7" t="s">
        <v>112</v>
      </c>
      <c r="F51" s="1" t="s">
        <v>269</v>
      </c>
      <c r="G51" s="3" t="s">
        <v>292</v>
      </c>
      <c r="H51" s="2">
        <v>2820</v>
      </c>
      <c r="I51" s="2">
        <f t="shared" si="0"/>
        <v>3327.6</v>
      </c>
      <c r="J51" s="31"/>
      <c r="K51" s="41"/>
    </row>
    <row r="52" spans="2:11" ht="48" customHeight="1">
      <c r="B52" s="40">
        <v>46</v>
      </c>
      <c r="C52" s="3"/>
      <c r="D52" s="3"/>
      <c r="E52" s="8" t="s">
        <v>40</v>
      </c>
      <c r="F52" s="1" t="s">
        <v>243</v>
      </c>
      <c r="G52" s="3" t="s">
        <v>272</v>
      </c>
      <c r="H52" s="2">
        <v>112.38</v>
      </c>
      <c r="I52" s="2">
        <f t="shared" si="0"/>
        <v>132.60839999999999</v>
      </c>
      <c r="J52" s="31"/>
      <c r="K52" s="41"/>
    </row>
    <row r="53" spans="2:11" ht="47.25" customHeight="1">
      <c r="B53" s="40">
        <v>47</v>
      </c>
      <c r="C53" s="3"/>
      <c r="D53" s="3"/>
      <c r="E53" s="7" t="s">
        <v>143</v>
      </c>
      <c r="F53" s="1" t="s">
        <v>226</v>
      </c>
      <c r="G53" s="3" t="s">
        <v>272</v>
      </c>
      <c r="H53" s="2">
        <v>50</v>
      </c>
      <c r="I53" s="2">
        <f t="shared" si="0"/>
        <v>59</v>
      </c>
      <c r="J53" s="31"/>
      <c r="K53" s="41"/>
    </row>
    <row r="54" spans="2:11" ht="21.6" customHeight="1">
      <c r="B54" s="40">
        <v>48</v>
      </c>
      <c r="C54" s="3"/>
      <c r="D54" s="3"/>
      <c r="E54" s="7" t="s">
        <v>41</v>
      </c>
      <c r="F54" s="1" t="s">
        <v>227</v>
      </c>
      <c r="G54" s="3" t="s">
        <v>272</v>
      </c>
      <c r="H54" s="2">
        <v>17.5</v>
      </c>
      <c r="I54" s="2">
        <f t="shared" si="0"/>
        <v>20.65</v>
      </c>
      <c r="J54" s="31"/>
      <c r="K54" s="41"/>
    </row>
    <row r="55" spans="2:11" ht="33.75" customHeight="1">
      <c r="B55" s="40">
        <v>49</v>
      </c>
      <c r="C55" s="3"/>
      <c r="D55" s="3"/>
      <c r="E55" s="7" t="s">
        <v>42</v>
      </c>
      <c r="F55" s="1" t="s">
        <v>283</v>
      </c>
      <c r="G55" s="3" t="s">
        <v>272</v>
      </c>
      <c r="H55" s="2">
        <v>583.66</v>
      </c>
      <c r="I55" s="2">
        <f t="shared" si="0"/>
        <v>688.71879999999987</v>
      </c>
      <c r="J55" s="31"/>
      <c r="K55" s="41"/>
    </row>
    <row r="56" spans="2:11" ht="30" customHeight="1">
      <c r="B56" s="40">
        <v>50</v>
      </c>
      <c r="C56" s="3"/>
      <c r="D56" s="3"/>
      <c r="E56" s="7" t="s">
        <v>158</v>
      </c>
      <c r="F56" s="1" t="s">
        <v>156</v>
      </c>
      <c r="G56" s="3" t="s">
        <v>272</v>
      </c>
      <c r="H56" s="2">
        <v>151</v>
      </c>
      <c r="I56" s="2">
        <f t="shared" si="0"/>
        <v>178.17999999999998</v>
      </c>
      <c r="J56" s="31"/>
      <c r="K56" s="41"/>
    </row>
    <row r="57" spans="2:11" ht="34.5" customHeight="1">
      <c r="B57" s="40">
        <v>51</v>
      </c>
      <c r="C57" s="3"/>
      <c r="D57" s="3"/>
      <c r="E57" s="7" t="s">
        <v>159</v>
      </c>
      <c r="F57" s="1" t="s">
        <v>156</v>
      </c>
      <c r="G57" s="3" t="s">
        <v>272</v>
      </c>
      <c r="H57" s="2">
        <v>1691</v>
      </c>
      <c r="I57" s="2">
        <f t="shared" si="0"/>
        <v>1995.3799999999999</v>
      </c>
      <c r="J57" s="31"/>
      <c r="K57" s="41"/>
    </row>
    <row r="58" spans="2:11" ht="23.25" customHeight="1">
      <c r="B58" s="40">
        <v>52</v>
      </c>
      <c r="C58" s="3"/>
      <c r="D58" s="3"/>
      <c r="E58" s="7" t="s">
        <v>155</v>
      </c>
      <c r="F58" s="1" t="s">
        <v>156</v>
      </c>
      <c r="G58" s="3" t="s">
        <v>272</v>
      </c>
      <c r="H58" s="2">
        <v>42</v>
      </c>
      <c r="I58" s="2">
        <f t="shared" si="0"/>
        <v>49.559999999999995</v>
      </c>
      <c r="J58" s="31"/>
      <c r="K58" s="41"/>
    </row>
    <row r="59" spans="2:11" ht="21.6" customHeight="1">
      <c r="B59" s="40">
        <v>53</v>
      </c>
      <c r="C59" s="3"/>
      <c r="D59" s="3"/>
      <c r="E59" s="7" t="s">
        <v>43</v>
      </c>
      <c r="F59" s="1" t="s">
        <v>44</v>
      </c>
      <c r="G59" s="3" t="s">
        <v>272</v>
      </c>
      <c r="H59" s="2">
        <v>35.31</v>
      </c>
      <c r="I59" s="2">
        <f t="shared" si="0"/>
        <v>41.665799999999997</v>
      </c>
      <c r="J59" s="31"/>
      <c r="K59" s="41"/>
    </row>
    <row r="60" spans="2:11" ht="36" customHeight="1">
      <c r="B60" s="40">
        <v>54</v>
      </c>
      <c r="C60" s="3"/>
      <c r="D60" s="3"/>
      <c r="E60" s="7" t="s">
        <v>45</v>
      </c>
      <c r="F60" s="1" t="s">
        <v>183</v>
      </c>
      <c r="G60" s="3" t="s">
        <v>272</v>
      </c>
      <c r="H60" s="2">
        <v>14</v>
      </c>
      <c r="I60" s="2">
        <f t="shared" si="0"/>
        <v>16.52</v>
      </c>
      <c r="J60" s="31"/>
      <c r="K60" s="41"/>
    </row>
    <row r="61" spans="2:11" ht="36" customHeight="1">
      <c r="B61" s="40">
        <v>55</v>
      </c>
      <c r="C61" s="3"/>
      <c r="D61" s="3"/>
      <c r="E61" s="7" t="s">
        <v>46</v>
      </c>
      <c r="F61" s="1" t="s">
        <v>184</v>
      </c>
      <c r="G61" s="3" t="s">
        <v>272</v>
      </c>
      <c r="H61" s="2">
        <v>10.77</v>
      </c>
      <c r="I61" s="2">
        <f t="shared" si="0"/>
        <v>12.708599999999999</v>
      </c>
      <c r="J61" s="31"/>
      <c r="K61" s="41"/>
    </row>
    <row r="62" spans="2:11" ht="36" customHeight="1">
      <c r="B62" s="40">
        <v>56</v>
      </c>
      <c r="C62" s="3"/>
      <c r="D62" s="3"/>
      <c r="E62" s="7" t="s">
        <v>209</v>
      </c>
      <c r="F62" s="1" t="s">
        <v>185</v>
      </c>
      <c r="G62" s="3" t="s">
        <v>272</v>
      </c>
      <c r="H62" s="2">
        <v>12.84</v>
      </c>
      <c r="I62" s="2">
        <f t="shared" si="0"/>
        <v>15.151199999999999</v>
      </c>
      <c r="J62" s="31"/>
      <c r="K62" s="41"/>
    </row>
    <row r="63" spans="2:11" ht="36" customHeight="1">
      <c r="B63" s="40">
        <v>57</v>
      </c>
      <c r="C63" s="3"/>
      <c r="D63" s="3"/>
      <c r="E63" s="7" t="s">
        <v>157</v>
      </c>
      <c r="F63" s="1" t="s">
        <v>208</v>
      </c>
      <c r="G63" s="3" t="s">
        <v>272</v>
      </c>
      <c r="H63" s="2">
        <v>10.77</v>
      </c>
      <c r="I63" s="2">
        <f t="shared" si="0"/>
        <v>12.708599999999999</v>
      </c>
      <c r="J63" s="31"/>
      <c r="K63" s="41"/>
    </row>
    <row r="64" spans="2:11" ht="75.75" customHeight="1">
      <c r="B64" s="40">
        <v>58</v>
      </c>
      <c r="C64" s="3"/>
      <c r="D64" s="3"/>
      <c r="E64" s="7" t="s">
        <v>47</v>
      </c>
      <c r="F64" s="1" t="s">
        <v>191</v>
      </c>
      <c r="G64" s="3" t="s">
        <v>272</v>
      </c>
      <c r="H64" s="2">
        <v>39.57</v>
      </c>
      <c r="I64" s="2">
        <f t="shared" si="0"/>
        <v>46.692599999999999</v>
      </c>
      <c r="J64" s="31"/>
      <c r="K64" s="41"/>
    </row>
    <row r="65" spans="2:11" ht="21" customHeight="1">
      <c r="B65" s="40">
        <v>59</v>
      </c>
      <c r="C65" s="3"/>
      <c r="D65" s="3"/>
      <c r="E65" s="7" t="s">
        <v>48</v>
      </c>
      <c r="F65" s="1" t="s">
        <v>197</v>
      </c>
      <c r="G65" s="3" t="s">
        <v>272</v>
      </c>
      <c r="H65" s="2">
        <v>80.209999999999994</v>
      </c>
      <c r="I65" s="2">
        <f t="shared" si="0"/>
        <v>94.647799999999989</v>
      </c>
      <c r="J65" s="31"/>
      <c r="K65" s="41"/>
    </row>
    <row r="66" spans="2:11" ht="21.6" customHeight="1">
      <c r="B66" s="40">
        <v>60</v>
      </c>
      <c r="C66" s="3"/>
      <c r="D66" s="3"/>
      <c r="E66" s="7" t="s">
        <v>49</v>
      </c>
      <c r="F66" s="1" t="s">
        <v>198</v>
      </c>
      <c r="G66" s="3" t="s">
        <v>272</v>
      </c>
      <c r="H66" s="2">
        <v>101.79</v>
      </c>
      <c r="I66" s="2">
        <f t="shared" si="0"/>
        <v>120.1122</v>
      </c>
      <c r="J66" s="31"/>
      <c r="K66" s="41"/>
    </row>
    <row r="67" spans="2:11" ht="21.6" customHeight="1">
      <c r="B67" s="40">
        <v>61</v>
      </c>
      <c r="C67" s="3"/>
      <c r="D67" s="3"/>
      <c r="E67" s="7" t="s">
        <v>50</v>
      </c>
      <c r="F67" s="1" t="s">
        <v>199</v>
      </c>
      <c r="G67" s="3" t="s">
        <v>272</v>
      </c>
      <c r="H67" s="2">
        <v>106.78</v>
      </c>
      <c r="I67" s="2">
        <f t="shared" si="0"/>
        <v>126.0004</v>
      </c>
      <c r="J67" s="31"/>
      <c r="K67" s="41"/>
    </row>
    <row r="68" spans="2:11" ht="31.5" customHeight="1">
      <c r="B68" s="40">
        <v>62</v>
      </c>
      <c r="C68" s="3"/>
      <c r="D68" s="3"/>
      <c r="E68" s="7" t="s">
        <v>51</v>
      </c>
      <c r="F68" s="1" t="s">
        <v>200</v>
      </c>
      <c r="G68" s="3" t="s">
        <v>272</v>
      </c>
      <c r="H68" s="2">
        <v>12.96</v>
      </c>
      <c r="I68" s="2">
        <f t="shared" si="0"/>
        <v>15.2928</v>
      </c>
      <c r="J68" s="31"/>
      <c r="K68" s="41"/>
    </row>
    <row r="69" spans="2:11" ht="23.25" customHeight="1">
      <c r="B69" s="40">
        <v>63</v>
      </c>
      <c r="C69" s="3"/>
      <c r="D69" s="3"/>
      <c r="E69" s="7" t="s">
        <v>52</v>
      </c>
      <c r="F69" s="1" t="s">
        <v>186</v>
      </c>
      <c r="G69" s="3" t="s">
        <v>272</v>
      </c>
      <c r="H69" s="2">
        <v>43.71</v>
      </c>
      <c r="I69" s="2">
        <f t="shared" si="0"/>
        <v>51.577799999999996</v>
      </c>
      <c r="J69" s="31"/>
      <c r="K69" s="41"/>
    </row>
    <row r="70" spans="2:11" ht="21.6" customHeight="1">
      <c r="B70" s="40">
        <v>64</v>
      </c>
      <c r="C70" s="3"/>
      <c r="D70" s="3"/>
      <c r="E70" s="7" t="s">
        <v>53</v>
      </c>
      <c r="F70" s="1" t="s">
        <v>192</v>
      </c>
      <c r="G70" s="3" t="s">
        <v>272</v>
      </c>
      <c r="H70" s="2">
        <v>161.36000000000001</v>
      </c>
      <c r="I70" s="2">
        <f t="shared" si="0"/>
        <v>190.40479999999999</v>
      </c>
      <c r="J70" s="31"/>
      <c r="K70" s="41"/>
    </row>
    <row r="71" spans="2:11" ht="24.75" customHeight="1">
      <c r="B71" s="40">
        <v>65</v>
      </c>
      <c r="C71" s="3"/>
      <c r="D71" s="3"/>
      <c r="E71" s="7" t="s">
        <v>54</v>
      </c>
      <c r="F71" s="1" t="s">
        <v>187</v>
      </c>
      <c r="G71" s="3" t="s">
        <v>272</v>
      </c>
      <c r="H71" s="2">
        <v>116.41</v>
      </c>
      <c r="I71" s="2">
        <f t="shared" si="0"/>
        <v>137.3638</v>
      </c>
      <c r="J71" s="31"/>
      <c r="K71" s="41"/>
    </row>
    <row r="72" spans="2:11" ht="21.75" customHeight="1">
      <c r="B72" s="40">
        <v>66</v>
      </c>
      <c r="C72" s="3"/>
      <c r="D72" s="3"/>
      <c r="E72" s="7" t="s">
        <v>55</v>
      </c>
      <c r="F72" s="1" t="s">
        <v>189</v>
      </c>
      <c r="G72" s="3" t="s">
        <v>272</v>
      </c>
      <c r="H72" s="2">
        <v>119.92</v>
      </c>
      <c r="I72" s="2">
        <f t="shared" ref="I72:I135" si="1">H72*1.18</f>
        <v>141.50559999999999</v>
      </c>
      <c r="J72" s="31"/>
      <c r="K72" s="41"/>
    </row>
    <row r="73" spans="2:11" ht="20.25" customHeight="1">
      <c r="B73" s="40">
        <v>67</v>
      </c>
      <c r="C73" s="3"/>
      <c r="D73" s="3"/>
      <c r="E73" s="8" t="s">
        <v>56</v>
      </c>
      <c r="F73" s="1" t="s">
        <v>193</v>
      </c>
      <c r="G73" s="3" t="s">
        <v>272</v>
      </c>
      <c r="H73" s="2">
        <v>34.340000000000003</v>
      </c>
      <c r="I73" s="2">
        <f t="shared" si="1"/>
        <v>40.5212</v>
      </c>
      <c r="J73" s="31"/>
      <c r="K73" s="41"/>
    </row>
    <row r="74" spans="2:11" ht="20.25" customHeight="1">
      <c r="B74" s="40">
        <v>68</v>
      </c>
      <c r="C74" s="3"/>
      <c r="D74" s="3"/>
      <c r="E74" s="8" t="s">
        <v>57</v>
      </c>
      <c r="F74" s="1" t="s">
        <v>194</v>
      </c>
      <c r="G74" s="3" t="s">
        <v>272</v>
      </c>
      <c r="H74" s="2">
        <v>34.81</v>
      </c>
      <c r="I74" s="2">
        <f t="shared" si="1"/>
        <v>41.075800000000001</v>
      </c>
      <c r="J74" s="31"/>
      <c r="K74" s="41"/>
    </row>
    <row r="75" spans="2:11" ht="33.6" customHeight="1">
      <c r="B75" s="40">
        <v>69</v>
      </c>
      <c r="C75" s="3"/>
      <c r="D75" s="3"/>
      <c r="E75" s="7" t="s">
        <v>58</v>
      </c>
      <c r="F75" s="1" t="s">
        <v>195</v>
      </c>
      <c r="G75" s="3" t="s">
        <v>272</v>
      </c>
      <c r="H75" s="2">
        <v>44.24</v>
      </c>
      <c r="I75" s="2">
        <f t="shared" si="1"/>
        <v>52.203200000000002</v>
      </c>
      <c r="J75" s="31"/>
      <c r="K75" s="41"/>
    </row>
    <row r="76" spans="2:11" ht="18" customHeight="1">
      <c r="B76" s="40">
        <v>70</v>
      </c>
      <c r="C76" s="3"/>
      <c r="D76" s="3"/>
      <c r="E76" s="7" t="s">
        <v>59</v>
      </c>
      <c r="F76" s="1" t="s">
        <v>196</v>
      </c>
      <c r="G76" s="3" t="s">
        <v>272</v>
      </c>
      <c r="H76" s="2">
        <v>143.36000000000001</v>
      </c>
      <c r="I76" s="2">
        <f t="shared" si="1"/>
        <v>169.16480000000001</v>
      </c>
      <c r="J76" s="31"/>
      <c r="K76" s="41"/>
    </row>
    <row r="77" spans="2:11" ht="34.5" customHeight="1">
      <c r="B77" s="40">
        <v>71</v>
      </c>
      <c r="C77" s="3"/>
      <c r="D77" s="3"/>
      <c r="E77" s="7" t="s">
        <v>60</v>
      </c>
      <c r="F77" s="1" t="s">
        <v>190</v>
      </c>
      <c r="G77" s="3" t="s">
        <v>272</v>
      </c>
      <c r="H77" s="2">
        <v>124.09</v>
      </c>
      <c r="I77" s="2">
        <f t="shared" si="1"/>
        <v>146.42619999999999</v>
      </c>
      <c r="J77" s="31"/>
      <c r="K77" s="41"/>
    </row>
    <row r="78" spans="2:11" ht="28.9" customHeight="1">
      <c r="B78" s="40">
        <v>72</v>
      </c>
      <c r="C78" s="3"/>
      <c r="D78" s="3"/>
      <c r="E78" s="7" t="s">
        <v>212</v>
      </c>
      <c r="F78" s="1" t="s">
        <v>216</v>
      </c>
      <c r="G78" s="3" t="s">
        <v>272</v>
      </c>
      <c r="H78" s="2">
        <v>13.58</v>
      </c>
      <c r="I78" s="2">
        <f t="shared" si="1"/>
        <v>16.0244</v>
      </c>
      <c r="J78" s="31"/>
      <c r="K78" s="41"/>
    </row>
    <row r="79" spans="2:11" ht="28.9" customHeight="1">
      <c r="B79" s="40">
        <v>73</v>
      </c>
      <c r="C79" s="3"/>
      <c r="D79" s="3"/>
      <c r="E79" s="7" t="s">
        <v>213</v>
      </c>
      <c r="F79" s="1" t="s">
        <v>217</v>
      </c>
      <c r="G79" s="3" t="s">
        <v>272</v>
      </c>
      <c r="H79" s="2">
        <v>13.73</v>
      </c>
      <c r="I79" s="2">
        <f t="shared" si="1"/>
        <v>16.2014</v>
      </c>
      <c r="J79" s="31"/>
      <c r="K79" s="41"/>
    </row>
    <row r="80" spans="2:11" ht="28.9" customHeight="1">
      <c r="B80" s="40">
        <v>74</v>
      </c>
      <c r="C80" s="3"/>
      <c r="D80" s="3"/>
      <c r="E80" s="7" t="s">
        <v>214</v>
      </c>
      <c r="F80" s="1" t="s">
        <v>215</v>
      </c>
      <c r="G80" s="3" t="s">
        <v>272</v>
      </c>
      <c r="H80" s="2">
        <v>13.67</v>
      </c>
      <c r="I80" s="2">
        <f t="shared" si="1"/>
        <v>16.130599999999998</v>
      </c>
      <c r="J80" s="31"/>
      <c r="K80" s="41"/>
    </row>
    <row r="81" spans="2:11" ht="37.15" customHeight="1">
      <c r="B81" s="40">
        <v>75</v>
      </c>
      <c r="C81" s="3"/>
      <c r="D81" s="3"/>
      <c r="E81" s="7" t="s">
        <v>61</v>
      </c>
      <c r="F81" s="1" t="s">
        <v>188</v>
      </c>
      <c r="G81" s="3" t="s">
        <v>272</v>
      </c>
      <c r="H81" s="2">
        <v>109.25</v>
      </c>
      <c r="I81" s="2">
        <f t="shared" si="1"/>
        <v>128.91499999999999</v>
      </c>
      <c r="J81" s="31"/>
      <c r="K81" s="41"/>
    </row>
    <row r="82" spans="2:11" ht="50.25" customHeight="1">
      <c r="B82" s="40">
        <v>76</v>
      </c>
      <c r="C82" s="3"/>
      <c r="D82" s="3"/>
      <c r="E82" s="7" t="s">
        <v>62</v>
      </c>
      <c r="F82" s="1" t="s">
        <v>63</v>
      </c>
      <c r="G82" s="3" t="s">
        <v>34</v>
      </c>
      <c r="H82" s="2">
        <v>34.04</v>
      </c>
      <c r="I82" s="2">
        <f t="shared" si="1"/>
        <v>40.167199999999994</v>
      </c>
      <c r="J82" s="31"/>
      <c r="K82" s="41"/>
    </row>
    <row r="83" spans="2:11" ht="62.25" customHeight="1">
      <c r="B83" s="40">
        <v>77</v>
      </c>
      <c r="C83" s="3"/>
      <c r="D83" s="3"/>
      <c r="E83" s="8" t="s">
        <v>247</v>
      </c>
      <c r="F83" s="1" t="s">
        <v>245</v>
      </c>
      <c r="G83" s="3" t="s">
        <v>272</v>
      </c>
      <c r="H83" s="2">
        <v>19</v>
      </c>
      <c r="I83" s="2">
        <f t="shared" si="1"/>
        <v>22.419999999999998</v>
      </c>
      <c r="J83" s="31"/>
      <c r="K83" s="41"/>
    </row>
    <row r="84" spans="2:11" ht="61.5" customHeight="1">
      <c r="B84" s="40">
        <v>78</v>
      </c>
      <c r="C84" s="3"/>
      <c r="D84" s="3"/>
      <c r="E84" s="8" t="s">
        <v>244</v>
      </c>
      <c r="F84" s="1" t="s">
        <v>245</v>
      </c>
      <c r="G84" s="3" t="s">
        <v>272</v>
      </c>
      <c r="H84" s="2">
        <v>28</v>
      </c>
      <c r="I84" s="2">
        <f t="shared" si="1"/>
        <v>33.04</v>
      </c>
      <c r="J84" s="31"/>
      <c r="K84" s="41"/>
    </row>
    <row r="85" spans="2:11" ht="63.75" customHeight="1">
      <c r="B85" s="40">
        <v>79</v>
      </c>
      <c r="C85" s="3"/>
      <c r="D85" s="3"/>
      <c r="E85" s="8" t="s">
        <v>246</v>
      </c>
      <c r="F85" s="1" t="s">
        <v>245</v>
      </c>
      <c r="G85" s="3" t="s">
        <v>272</v>
      </c>
      <c r="H85" s="2">
        <v>32</v>
      </c>
      <c r="I85" s="2">
        <f t="shared" si="1"/>
        <v>37.76</v>
      </c>
      <c r="J85" s="31"/>
      <c r="K85" s="41"/>
    </row>
    <row r="86" spans="2:11" ht="28.9" customHeight="1">
      <c r="B86" s="40">
        <v>80</v>
      </c>
      <c r="C86" s="3"/>
      <c r="D86" s="3"/>
      <c r="E86" s="7" t="s">
        <v>64</v>
      </c>
      <c r="F86" s="1" t="s">
        <v>218</v>
      </c>
      <c r="G86" s="3" t="s">
        <v>272</v>
      </c>
      <c r="H86" s="2">
        <v>19</v>
      </c>
      <c r="I86" s="2">
        <f t="shared" si="1"/>
        <v>22.419999999999998</v>
      </c>
      <c r="J86" s="31"/>
      <c r="K86" s="41"/>
    </row>
    <row r="87" spans="2:11" ht="28.9" customHeight="1">
      <c r="B87" s="40">
        <v>81</v>
      </c>
      <c r="C87" s="3"/>
      <c r="D87" s="3"/>
      <c r="E87" s="7" t="s">
        <v>66</v>
      </c>
      <c r="F87" s="1" t="s">
        <v>219</v>
      </c>
      <c r="G87" s="3" t="s">
        <v>272</v>
      </c>
      <c r="H87" s="2">
        <v>32</v>
      </c>
      <c r="I87" s="2">
        <f t="shared" si="1"/>
        <v>37.76</v>
      </c>
      <c r="J87" s="31"/>
      <c r="K87" s="41"/>
    </row>
    <row r="88" spans="2:11" ht="59.45" customHeight="1">
      <c r="B88" s="40">
        <v>82</v>
      </c>
      <c r="C88" s="3"/>
      <c r="D88" s="3"/>
      <c r="E88" s="7" t="s">
        <v>137</v>
      </c>
      <c r="F88" s="1" t="s">
        <v>138</v>
      </c>
      <c r="G88" s="3" t="s">
        <v>272</v>
      </c>
      <c r="H88" s="2">
        <v>65</v>
      </c>
      <c r="I88" s="2">
        <f t="shared" si="1"/>
        <v>76.7</v>
      </c>
      <c r="J88" s="31"/>
      <c r="K88" s="41"/>
    </row>
    <row r="89" spans="2:11" ht="59.25" customHeight="1">
      <c r="B89" s="40">
        <v>83</v>
      </c>
      <c r="C89" s="3"/>
      <c r="D89" s="3"/>
      <c r="E89" s="7" t="s">
        <v>139</v>
      </c>
      <c r="F89" s="1" t="s">
        <v>138</v>
      </c>
      <c r="G89" s="3" t="s">
        <v>272</v>
      </c>
      <c r="H89" s="2">
        <v>65</v>
      </c>
      <c r="I89" s="2">
        <f t="shared" si="1"/>
        <v>76.7</v>
      </c>
      <c r="J89" s="31"/>
      <c r="K89" s="41"/>
    </row>
    <row r="90" spans="2:11" ht="34.15" customHeight="1">
      <c r="B90" s="40">
        <v>84</v>
      </c>
      <c r="C90" s="3"/>
      <c r="D90" s="3"/>
      <c r="E90" s="7" t="s">
        <v>127</v>
      </c>
      <c r="F90" s="1" t="s">
        <v>128</v>
      </c>
      <c r="G90" s="3" t="s">
        <v>272</v>
      </c>
      <c r="H90" s="2">
        <v>27.92</v>
      </c>
      <c r="I90" s="2">
        <f t="shared" si="1"/>
        <v>32.945599999999999</v>
      </c>
      <c r="J90" s="31"/>
      <c r="K90" s="41"/>
    </row>
    <row r="91" spans="2:11" ht="44.25" customHeight="1">
      <c r="B91" s="40">
        <v>85</v>
      </c>
      <c r="C91" s="3"/>
      <c r="D91" s="3"/>
      <c r="E91" s="7" t="s">
        <v>67</v>
      </c>
      <c r="F91" s="1" t="s">
        <v>68</v>
      </c>
      <c r="G91" s="3" t="s">
        <v>272</v>
      </c>
      <c r="H91" s="2">
        <v>25.05</v>
      </c>
      <c r="I91" s="2">
        <f t="shared" si="1"/>
        <v>29.559000000000001</v>
      </c>
      <c r="J91" s="31"/>
      <c r="K91" s="41"/>
    </row>
    <row r="92" spans="2:11" ht="36.6" customHeight="1">
      <c r="B92" s="40">
        <v>86</v>
      </c>
      <c r="C92" s="3"/>
      <c r="D92" s="3"/>
      <c r="E92" s="7" t="s">
        <v>132</v>
      </c>
      <c r="F92" s="1" t="s">
        <v>248</v>
      </c>
      <c r="G92" s="3" t="s">
        <v>272</v>
      </c>
      <c r="H92" s="2">
        <v>20</v>
      </c>
      <c r="I92" s="2">
        <f t="shared" si="1"/>
        <v>23.599999999999998</v>
      </c>
      <c r="J92" s="31"/>
      <c r="K92" s="41"/>
    </row>
    <row r="93" spans="2:11" ht="32.25" customHeight="1">
      <c r="B93" s="40">
        <v>87</v>
      </c>
      <c r="C93" s="3"/>
      <c r="D93" s="3"/>
      <c r="E93" s="7" t="s">
        <v>133</v>
      </c>
      <c r="F93" s="1" t="s">
        <v>249</v>
      </c>
      <c r="G93" s="3" t="s">
        <v>272</v>
      </c>
      <c r="H93" s="2">
        <v>20</v>
      </c>
      <c r="I93" s="2">
        <f t="shared" si="1"/>
        <v>23.599999999999998</v>
      </c>
      <c r="J93" s="31"/>
      <c r="K93" s="41"/>
    </row>
    <row r="94" spans="2:11" ht="32.25" customHeight="1">
      <c r="B94" s="40">
        <v>88</v>
      </c>
      <c r="C94" s="3"/>
      <c r="D94" s="3"/>
      <c r="E94" s="7" t="s">
        <v>134</v>
      </c>
      <c r="F94" s="1" t="s">
        <v>249</v>
      </c>
      <c r="G94" s="3" t="s">
        <v>272</v>
      </c>
      <c r="H94" s="2">
        <v>20</v>
      </c>
      <c r="I94" s="2">
        <f t="shared" si="1"/>
        <v>23.599999999999998</v>
      </c>
      <c r="J94" s="31"/>
      <c r="K94" s="41"/>
    </row>
    <row r="95" spans="2:11" ht="45" customHeight="1">
      <c r="B95" s="40">
        <v>89</v>
      </c>
      <c r="C95" s="3"/>
      <c r="D95" s="3"/>
      <c r="E95" s="7" t="s">
        <v>136</v>
      </c>
      <c r="F95" s="1" t="s">
        <v>284</v>
      </c>
      <c r="G95" s="3" t="s">
        <v>272</v>
      </c>
      <c r="H95" s="2">
        <v>20.100000000000001</v>
      </c>
      <c r="I95" s="2">
        <f t="shared" si="1"/>
        <v>23.718</v>
      </c>
      <c r="J95" s="31"/>
      <c r="K95" s="41"/>
    </row>
    <row r="96" spans="2:11" ht="48" customHeight="1">
      <c r="B96" s="40">
        <v>90</v>
      </c>
      <c r="C96" s="3"/>
      <c r="D96" s="3"/>
      <c r="E96" s="7" t="s">
        <v>135</v>
      </c>
      <c r="F96" s="1" t="s">
        <v>284</v>
      </c>
      <c r="G96" s="3" t="s">
        <v>272</v>
      </c>
      <c r="H96" s="2">
        <v>20.100000000000001</v>
      </c>
      <c r="I96" s="2">
        <f t="shared" si="1"/>
        <v>23.718</v>
      </c>
      <c r="J96" s="31"/>
      <c r="K96" s="41"/>
    </row>
    <row r="97" spans="2:11" ht="51.6" customHeight="1">
      <c r="B97" s="40">
        <v>91</v>
      </c>
      <c r="C97" s="3"/>
      <c r="D97" s="3"/>
      <c r="E97" s="7" t="s">
        <v>131</v>
      </c>
      <c r="F97" s="1" t="s">
        <v>284</v>
      </c>
      <c r="G97" s="3" t="s">
        <v>272</v>
      </c>
      <c r="H97" s="2">
        <v>28</v>
      </c>
      <c r="I97" s="2">
        <f t="shared" si="1"/>
        <v>33.04</v>
      </c>
      <c r="J97" s="31"/>
      <c r="K97" s="41"/>
    </row>
    <row r="98" spans="2:11" ht="52.9" customHeight="1">
      <c r="B98" s="40">
        <v>92</v>
      </c>
      <c r="C98" s="3"/>
      <c r="D98" s="3"/>
      <c r="E98" s="7" t="s">
        <v>130</v>
      </c>
      <c r="F98" s="1" t="s">
        <v>284</v>
      </c>
      <c r="G98" s="3" t="s">
        <v>272</v>
      </c>
      <c r="H98" s="2">
        <v>28</v>
      </c>
      <c r="I98" s="2">
        <f t="shared" si="1"/>
        <v>33.04</v>
      </c>
      <c r="J98" s="31"/>
      <c r="K98" s="41"/>
    </row>
    <row r="99" spans="2:11" ht="52.9" customHeight="1">
      <c r="B99" s="40">
        <v>93</v>
      </c>
      <c r="C99" s="3"/>
      <c r="D99" s="3"/>
      <c r="E99" s="7" t="s">
        <v>129</v>
      </c>
      <c r="F99" s="1" t="s">
        <v>284</v>
      </c>
      <c r="G99" s="3" t="s">
        <v>272</v>
      </c>
      <c r="H99" s="2">
        <v>28</v>
      </c>
      <c r="I99" s="2">
        <f t="shared" si="1"/>
        <v>33.04</v>
      </c>
      <c r="J99" s="31"/>
      <c r="K99" s="41"/>
    </row>
    <row r="100" spans="2:11" ht="18.75" customHeight="1">
      <c r="B100" s="40">
        <v>94</v>
      </c>
      <c r="C100" s="3"/>
      <c r="D100" s="3"/>
      <c r="E100" s="7" t="s">
        <v>69</v>
      </c>
      <c r="F100" s="1" t="s">
        <v>65</v>
      </c>
      <c r="G100" s="3" t="s">
        <v>272</v>
      </c>
      <c r="H100" s="2">
        <v>13.54</v>
      </c>
      <c r="I100" s="2">
        <f t="shared" si="1"/>
        <v>15.977199999999998</v>
      </c>
      <c r="J100" s="31"/>
      <c r="K100" s="41"/>
    </row>
    <row r="101" spans="2:11" ht="18.75" customHeight="1">
      <c r="B101" s="40">
        <v>95</v>
      </c>
      <c r="C101" s="3"/>
      <c r="D101" s="3"/>
      <c r="E101" s="7" t="s">
        <v>70</v>
      </c>
      <c r="F101" s="1" t="s">
        <v>65</v>
      </c>
      <c r="G101" s="3" t="s">
        <v>272</v>
      </c>
      <c r="H101" s="2">
        <v>32.799999999999997</v>
      </c>
      <c r="I101" s="2">
        <f t="shared" si="1"/>
        <v>38.703999999999994</v>
      </c>
      <c r="J101" s="31"/>
      <c r="K101" s="41"/>
    </row>
    <row r="102" spans="2:11" ht="49.5" customHeight="1">
      <c r="B102" s="40">
        <v>96</v>
      </c>
      <c r="C102" s="3"/>
      <c r="D102" s="3"/>
      <c r="E102" s="7" t="s">
        <v>71</v>
      </c>
      <c r="F102" s="1" t="s">
        <v>72</v>
      </c>
      <c r="G102" s="3" t="s">
        <v>272</v>
      </c>
      <c r="H102" s="2">
        <v>15.43</v>
      </c>
      <c r="I102" s="2">
        <f t="shared" si="1"/>
        <v>18.2074</v>
      </c>
      <c r="J102" s="31"/>
      <c r="K102" s="41"/>
    </row>
    <row r="103" spans="2:11" ht="32.450000000000003" customHeight="1">
      <c r="B103" s="40">
        <v>97</v>
      </c>
      <c r="C103" s="3"/>
      <c r="D103" s="3"/>
      <c r="E103" s="7" t="s">
        <v>73</v>
      </c>
      <c r="F103" s="1" t="s">
        <v>65</v>
      </c>
      <c r="G103" s="3" t="s">
        <v>272</v>
      </c>
      <c r="H103" s="2">
        <v>7.74</v>
      </c>
      <c r="I103" s="2">
        <f t="shared" si="1"/>
        <v>9.1332000000000004</v>
      </c>
      <c r="J103" s="31"/>
      <c r="K103" s="41"/>
    </row>
    <row r="104" spans="2:11" ht="32.450000000000003" customHeight="1">
      <c r="B104" s="40">
        <v>98</v>
      </c>
      <c r="C104" s="3"/>
      <c r="D104" s="3"/>
      <c r="E104" s="7" t="s">
        <v>74</v>
      </c>
      <c r="F104" s="1" t="s">
        <v>65</v>
      </c>
      <c r="G104" s="3" t="s">
        <v>272</v>
      </c>
      <c r="H104" s="2">
        <v>9.86</v>
      </c>
      <c r="I104" s="2">
        <f t="shared" si="1"/>
        <v>11.634799999999998</v>
      </c>
      <c r="J104" s="31"/>
      <c r="K104" s="41"/>
    </row>
    <row r="105" spans="2:11" ht="32.450000000000003" customHeight="1">
      <c r="B105" s="40">
        <v>99</v>
      </c>
      <c r="C105" s="3"/>
      <c r="D105" s="3"/>
      <c r="E105" s="7" t="s">
        <v>75</v>
      </c>
      <c r="F105" s="1" t="s">
        <v>76</v>
      </c>
      <c r="G105" s="3" t="s">
        <v>272</v>
      </c>
      <c r="H105" s="2">
        <v>6.61</v>
      </c>
      <c r="I105" s="2">
        <f t="shared" si="1"/>
        <v>7.7998000000000003</v>
      </c>
      <c r="J105" s="31"/>
      <c r="K105" s="41"/>
    </row>
    <row r="106" spans="2:11" ht="52.9" customHeight="1">
      <c r="B106" s="40">
        <v>100</v>
      </c>
      <c r="C106" s="3"/>
      <c r="D106" s="3"/>
      <c r="E106" s="7" t="s">
        <v>154</v>
      </c>
      <c r="F106" s="1" t="s">
        <v>237</v>
      </c>
      <c r="G106" s="3" t="s">
        <v>272</v>
      </c>
      <c r="H106" s="2">
        <v>1891</v>
      </c>
      <c r="I106" s="2">
        <f t="shared" si="1"/>
        <v>2231.38</v>
      </c>
      <c r="J106" s="31"/>
      <c r="K106" s="41"/>
    </row>
    <row r="107" spans="2:11" ht="32.450000000000003" customHeight="1">
      <c r="B107" s="40">
        <v>101</v>
      </c>
      <c r="C107" s="3"/>
      <c r="D107" s="3"/>
      <c r="E107" s="7" t="s">
        <v>77</v>
      </c>
      <c r="F107" s="1" t="s">
        <v>225</v>
      </c>
      <c r="G107" s="3" t="s">
        <v>272</v>
      </c>
      <c r="H107" s="2">
        <v>6.03</v>
      </c>
      <c r="I107" s="2">
        <f t="shared" si="1"/>
        <v>7.1154000000000002</v>
      </c>
      <c r="J107" s="31"/>
      <c r="K107" s="41"/>
    </row>
    <row r="108" spans="2:11" ht="76.900000000000006" customHeight="1">
      <c r="B108" s="40">
        <v>102</v>
      </c>
      <c r="C108" s="3"/>
      <c r="D108" s="3"/>
      <c r="E108" s="7" t="s">
        <v>78</v>
      </c>
      <c r="F108" s="1" t="s">
        <v>79</v>
      </c>
      <c r="G108" s="3" t="s">
        <v>272</v>
      </c>
      <c r="H108" s="2">
        <v>1200</v>
      </c>
      <c r="I108" s="2">
        <f t="shared" si="1"/>
        <v>1416</v>
      </c>
      <c r="J108" s="31"/>
      <c r="K108" s="41"/>
    </row>
    <row r="109" spans="2:11" ht="32.450000000000003" customHeight="1">
      <c r="B109" s="40">
        <v>103</v>
      </c>
      <c r="C109" s="3"/>
      <c r="D109" s="3"/>
      <c r="E109" s="7" t="s">
        <v>162</v>
      </c>
      <c r="F109" s="1" t="s">
        <v>163</v>
      </c>
      <c r="G109" s="3" t="s">
        <v>272</v>
      </c>
      <c r="H109" s="2">
        <v>902</v>
      </c>
      <c r="I109" s="2">
        <f t="shared" si="1"/>
        <v>1064.3599999999999</v>
      </c>
      <c r="J109" s="31"/>
      <c r="K109" s="41"/>
    </row>
    <row r="110" spans="2:11" ht="66.599999999999994" customHeight="1">
      <c r="B110" s="40">
        <v>104</v>
      </c>
      <c r="C110" s="3"/>
      <c r="D110" s="3"/>
      <c r="E110" s="7" t="s">
        <v>290</v>
      </c>
      <c r="F110" s="1" t="s">
        <v>114</v>
      </c>
      <c r="G110" s="3" t="s">
        <v>272</v>
      </c>
      <c r="H110" s="2">
        <v>3182</v>
      </c>
      <c r="I110" s="2">
        <f t="shared" si="1"/>
        <v>3754.7599999999998</v>
      </c>
      <c r="J110" s="31"/>
      <c r="K110" s="41"/>
    </row>
    <row r="111" spans="2:11" ht="43.15" customHeight="1">
      <c r="B111" s="40">
        <v>105</v>
      </c>
      <c r="C111" s="3"/>
      <c r="D111" s="3"/>
      <c r="E111" s="8" t="s">
        <v>160</v>
      </c>
      <c r="F111" s="1" t="s">
        <v>205</v>
      </c>
      <c r="G111" s="3" t="s">
        <v>272</v>
      </c>
      <c r="H111" s="2">
        <v>41.17</v>
      </c>
      <c r="I111" s="2">
        <f t="shared" si="1"/>
        <v>48.580599999999997</v>
      </c>
      <c r="J111" s="31"/>
      <c r="K111" s="41"/>
    </row>
    <row r="112" spans="2:11" ht="36.6" customHeight="1">
      <c r="B112" s="40">
        <v>106</v>
      </c>
      <c r="C112" s="3"/>
      <c r="D112" s="3"/>
      <c r="E112" s="8" t="s">
        <v>161</v>
      </c>
      <c r="F112" s="1" t="s">
        <v>285</v>
      </c>
      <c r="G112" s="3" t="s">
        <v>272</v>
      </c>
      <c r="H112" s="2">
        <v>80</v>
      </c>
      <c r="I112" s="2">
        <f t="shared" si="1"/>
        <v>94.399999999999991</v>
      </c>
      <c r="J112" s="31"/>
      <c r="K112" s="41"/>
    </row>
    <row r="113" spans="2:11" ht="24.75" customHeight="1">
      <c r="B113" s="40">
        <v>107</v>
      </c>
      <c r="C113" s="3"/>
      <c r="D113" s="3"/>
      <c r="E113" s="7" t="s">
        <v>80</v>
      </c>
      <c r="F113" s="1" t="s">
        <v>201</v>
      </c>
      <c r="G113" s="3" t="s">
        <v>272</v>
      </c>
      <c r="H113" s="2">
        <v>157</v>
      </c>
      <c r="I113" s="2">
        <f t="shared" si="1"/>
        <v>185.26</v>
      </c>
      <c r="J113" s="31"/>
      <c r="K113" s="41"/>
    </row>
    <row r="114" spans="2:11" ht="36.6" customHeight="1">
      <c r="B114" s="40">
        <v>108</v>
      </c>
      <c r="C114" s="3"/>
      <c r="D114" s="3"/>
      <c r="E114" s="8" t="s">
        <v>115</v>
      </c>
      <c r="F114" s="1" t="s">
        <v>204</v>
      </c>
      <c r="G114" s="3" t="s">
        <v>272</v>
      </c>
      <c r="H114" s="2">
        <v>58</v>
      </c>
      <c r="I114" s="2">
        <f t="shared" si="1"/>
        <v>68.44</v>
      </c>
      <c r="J114" s="31"/>
      <c r="K114" s="41"/>
    </row>
    <row r="115" spans="2:11" ht="43.15" customHeight="1">
      <c r="B115" s="40">
        <v>109</v>
      </c>
      <c r="C115" s="3"/>
      <c r="D115" s="3"/>
      <c r="E115" s="8" t="s">
        <v>116</v>
      </c>
      <c r="F115" s="1" t="s">
        <v>286</v>
      </c>
      <c r="G115" s="3" t="s">
        <v>272</v>
      </c>
      <c r="H115" s="2">
        <v>74</v>
      </c>
      <c r="I115" s="2">
        <f t="shared" si="1"/>
        <v>87.32</v>
      </c>
      <c r="J115" s="31"/>
      <c r="K115" s="41"/>
    </row>
    <row r="116" spans="2:11" ht="38.450000000000003" customHeight="1">
      <c r="B116" s="40">
        <v>110</v>
      </c>
      <c r="C116" s="3"/>
      <c r="D116" s="3"/>
      <c r="E116" s="7" t="s">
        <v>144</v>
      </c>
      <c r="F116" s="1" t="s">
        <v>145</v>
      </c>
      <c r="G116" s="3" t="s">
        <v>272</v>
      </c>
      <c r="H116" s="2">
        <v>4016</v>
      </c>
      <c r="I116" s="2">
        <f t="shared" si="1"/>
        <v>4738.88</v>
      </c>
      <c r="J116" s="31"/>
      <c r="K116" s="41"/>
    </row>
    <row r="117" spans="2:11" ht="22.5" customHeight="1">
      <c r="B117" s="40">
        <v>111</v>
      </c>
      <c r="C117" s="3"/>
      <c r="D117" s="3"/>
      <c r="E117" s="7" t="s">
        <v>81</v>
      </c>
      <c r="F117" s="1" t="s">
        <v>82</v>
      </c>
      <c r="G117" s="3" t="s">
        <v>272</v>
      </c>
      <c r="H117" s="2">
        <v>4178.33</v>
      </c>
      <c r="I117" s="2">
        <f t="shared" si="1"/>
        <v>4930.4294</v>
      </c>
      <c r="J117" s="31"/>
      <c r="K117" s="41"/>
    </row>
    <row r="118" spans="2:11" ht="38.450000000000003" customHeight="1">
      <c r="B118" s="40">
        <v>112</v>
      </c>
      <c r="C118" s="3"/>
      <c r="D118" s="3"/>
      <c r="E118" s="7" t="s">
        <v>83</v>
      </c>
      <c r="F118" s="1" t="s">
        <v>224</v>
      </c>
      <c r="G118" s="3" t="s">
        <v>272</v>
      </c>
      <c r="H118" s="2">
        <v>397.92</v>
      </c>
      <c r="I118" s="2">
        <f t="shared" si="1"/>
        <v>469.54559999999998</v>
      </c>
      <c r="J118" s="31"/>
      <c r="K118" s="41"/>
    </row>
    <row r="119" spans="2:11" ht="38.450000000000003" customHeight="1">
      <c r="B119" s="40">
        <v>113</v>
      </c>
      <c r="C119" s="3"/>
      <c r="D119" s="3"/>
      <c r="E119" s="7" t="s">
        <v>84</v>
      </c>
      <c r="F119" s="1" t="s">
        <v>224</v>
      </c>
      <c r="G119" s="3" t="s">
        <v>272</v>
      </c>
      <c r="H119" s="2">
        <v>397.92</v>
      </c>
      <c r="I119" s="2">
        <f t="shared" si="1"/>
        <v>469.54559999999998</v>
      </c>
      <c r="J119" s="31"/>
      <c r="K119" s="41"/>
    </row>
    <row r="120" spans="2:11" ht="37.15" customHeight="1">
      <c r="B120" s="40">
        <v>114</v>
      </c>
      <c r="C120" s="3"/>
      <c r="D120" s="3"/>
      <c r="E120" s="7" t="s">
        <v>85</v>
      </c>
      <c r="F120" s="1" t="s">
        <v>224</v>
      </c>
      <c r="G120" s="3" t="s">
        <v>272</v>
      </c>
      <c r="H120" s="2">
        <v>367.19</v>
      </c>
      <c r="I120" s="2">
        <f t="shared" si="1"/>
        <v>433.2842</v>
      </c>
      <c r="J120" s="31"/>
      <c r="K120" s="41"/>
    </row>
    <row r="121" spans="2:11" ht="37.15" customHeight="1">
      <c r="B121" s="40">
        <v>115</v>
      </c>
      <c r="C121" s="3"/>
      <c r="D121" s="3"/>
      <c r="E121" s="7" t="s">
        <v>86</v>
      </c>
      <c r="F121" s="1" t="s">
        <v>224</v>
      </c>
      <c r="G121" s="3" t="s">
        <v>272</v>
      </c>
      <c r="H121" s="2">
        <v>447.96</v>
      </c>
      <c r="I121" s="2">
        <f t="shared" si="1"/>
        <v>528.5927999999999</v>
      </c>
      <c r="J121" s="31"/>
      <c r="K121" s="41"/>
    </row>
    <row r="122" spans="2:11" ht="28.15" customHeight="1">
      <c r="B122" s="40">
        <v>116</v>
      </c>
      <c r="C122" s="3"/>
      <c r="D122" s="3"/>
      <c r="E122" s="7" t="s">
        <v>87</v>
      </c>
      <c r="F122" s="1" t="s">
        <v>223</v>
      </c>
      <c r="G122" s="3" t="s">
        <v>272</v>
      </c>
      <c r="H122" s="2">
        <v>1092.75</v>
      </c>
      <c r="I122" s="2">
        <f t="shared" si="1"/>
        <v>1289.4449999999999</v>
      </c>
      <c r="J122" s="31"/>
      <c r="K122" s="41"/>
    </row>
    <row r="123" spans="2:11" ht="28.9" customHeight="1">
      <c r="B123" s="40">
        <v>117</v>
      </c>
      <c r="C123" s="3"/>
      <c r="D123" s="3"/>
      <c r="E123" s="7" t="s">
        <v>88</v>
      </c>
      <c r="F123" s="1" t="s">
        <v>222</v>
      </c>
      <c r="G123" s="3" t="s">
        <v>272</v>
      </c>
      <c r="H123" s="2">
        <v>959.07</v>
      </c>
      <c r="I123" s="2">
        <f t="shared" si="1"/>
        <v>1131.7026000000001</v>
      </c>
      <c r="J123" s="31"/>
      <c r="K123" s="41"/>
    </row>
    <row r="124" spans="2:11" ht="22.5" customHeight="1">
      <c r="B124" s="40">
        <v>118</v>
      </c>
      <c r="C124" s="3"/>
      <c r="D124" s="3"/>
      <c r="E124" s="7" t="s">
        <v>89</v>
      </c>
      <c r="F124" s="1" t="s">
        <v>82</v>
      </c>
      <c r="G124" s="3" t="s">
        <v>272</v>
      </c>
      <c r="H124" s="2">
        <v>266</v>
      </c>
      <c r="I124" s="2">
        <f t="shared" si="1"/>
        <v>313.88</v>
      </c>
      <c r="J124" s="31"/>
      <c r="K124" s="41"/>
    </row>
    <row r="125" spans="2:11" ht="30.75" customHeight="1">
      <c r="B125" s="40">
        <v>119</v>
      </c>
      <c r="C125" s="3"/>
      <c r="D125" s="3"/>
      <c r="E125" s="7" t="s">
        <v>90</v>
      </c>
      <c r="F125" s="1" t="s">
        <v>82</v>
      </c>
      <c r="G125" s="3" t="s">
        <v>272</v>
      </c>
      <c r="H125" s="2">
        <v>187.53</v>
      </c>
      <c r="I125" s="2">
        <f t="shared" si="1"/>
        <v>221.28539999999998</v>
      </c>
      <c r="J125" s="31"/>
      <c r="K125" s="41"/>
    </row>
    <row r="126" spans="2:11" ht="24" customHeight="1">
      <c r="B126" s="40">
        <v>120</v>
      </c>
      <c r="C126" s="3"/>
      <c r="D126" s="3"/>
      <c r="E126" s="7" t="s">
        <v>91</v>
      </c>
      <c r="F126" s="1" t="s">
        <v>82</v>
      </c>
      <c r="G126" s="3" t="s">
        <v>272</v>
      </c>
      <c r="H126" s="2">
        <v>182.78</v>
      </c>
      <c r="I126" s="2">
        <f t="shared" si="1"/>
        <v>215.68039999999999</v>
      </c>
      <c r="J126" s="31"/>
      <c r="K126" s="41"/>
    </row>
    <row r="127" spans="2:11" ht="24" customHeight="1">
      <c r="B127" s="40">
        <v>121</v>
      </c>
      <c r="C127" s="3"/>
      <c r="D127" s="3"/>
      <c r="E127" s="7" t="s">
        <v>92</v>
      </c>
      <c r="F127" s="1" t="s">
        <v>82</v>
      </c>
      <c r="G127" s="3" t="s">
        <v>272</v>
      </c>
      <c r="H127" s="2">
        <v>344</v>
      </c>
      <c r="I127" s="2">
        <f t="shared" si="1"/>
        <v>405.91999999999996</v>
      </c>
      <c r="J127" s="31"/>
      <c r="K127" s="41"/>
    </row>
    <row r="128" spans="2:11" ht="24" customHeight="1">
      <c r="B128" s="40">
        <v>122</v>
      </c>
      <c r="C128" s="3"/>
      <c r="D128" s="3"/>
      <c r="E128" s="7" t="s">
        <v>93</v>
      </c>
      <c r="F128" s="1" t="s">
        <v>82</v>
      </c>
      <c r="G128" s="3" t="s">
        <v>272</v>
      </c>
      <c r="H128" s="2">
        <v>492.55</v>
      </c>
      <c r="I128" s="2">
        <f t="shared" si="1"/>
        <v>581.20899999999995</v>
      </c>
      <c r="J128" s="31"/>
      <c r="K128" s="41"/>
    </row>
    <row r="129" spans="2:11" ht="21.6" customHeight="1">
      <c r="B129" s="40">
        <v>123</v>
      </c>
      <c r="C129" s="3"/>
      <c r="D129" s="3"/>
      <c r="E129" s="7" t="s">
        <v>94</v>
      </c>
      <c r="F129" s="1" t="s">
        <v>82</v>
      </c>
      <c r="G129" s="3" t="s">
        <v>272</v>
      </c>
      <c r="H129" s="2">
        <v>374.5</v>
      </c>
      <c r="I129" s="2">
        <f t="shared" si="1"/>
        <v>441.90999999999997</v>
      </c>
      <c r="J129" s="31"/>
      <c r="K129" s="41"/>
    </row>
    <row r="130" spans="2:11" ht="22.5" customHeight="1">
      <c r="B130" s="40">
        <v>124</v>
      </c>
      <c r="C130" s="3"/>
      <c r="D130" s="3"/>
      <c r="E130" s="8" t="s">
        <v>95</v>
      </c>
      <c r="F130" s="6" t="s">
        <v>220</v>
      </c>
      <c r="G130" s="3" t="s">
        <v>272</v>
      </c>
      <c r="H130" s="2">
        <v>16.32</v>
      </c>
      <c r="I130" s="2">
        <f t="shared" si="1"/>
        <v>19.2576</v>
      </c>
      <c r="J130" s="31"/>
      <c r="K130" s="41"/>
    </row>
    <row r="131" spans="2:11" ht="21.75" customHeight="1">
      <c r="B131" s="40">
        <v>125</v>
      </c>
      <c r="C131" s="3"/>
      <c r="D131" s="3"/>
      <c r="E131" s="8" t="s">
        <v>96</v>
      </c>
      <c r="F131" s="6" t="s">
        <v>221</v>
      </c>
      <c r="G131" s="3" t="s">
        <v>272</v>
      </c>
      <c r="H131" s="2">
        <v>16.32</v>
      </c>
      <c r="I131" s="2">
        <f t="shared" si="1"/>
        <v>19.2576</v>
      </c>
      <c r="J131" s="31"/>
      <c r="K131" s="41"/>
    </row>
    <row r="132" spans="2:11" ht="48.6" customHeight="1">
      <c r="B132" s="40">
        <v>126</v>
      </c>
      <c r="C132" s="3"/>
      <c r="D132" s="3"/>
      <c r="E132" s="7" t="s">
        <v>117</v>
      </c>
      <c r="F132" s="1" t="s">
        <v>228</v>
      </c>
      <c r="G132" s="3" t="s">
        <v>272</v>
      </c>
      <c r="H132" s="2">
        <v>5241.6099999999997</v>
      </c>
      <c r="I132" s="2">
        <f t="shared" si="1"/>
        <v>6185.099799999999</v>
      </c>
      <c r="J132" s="31"/>
      <c r="K132" s="41"/>
    </row>
    <row r="133" spans="2:11" ht="50.45" customHeight="1">
      <c r="B133" s="40">
        <v>127</v>
      </c>
      <c r="C133" s="3"/>
      <c r="D133" s="3"/>
      <c r="E133" s="7" t="s">
        <v>118</v>
      </c>
      <c r="F133" s="1" t="s">
        <v>119</v>
      </c>
      <c r="G133" s="3" t="s">
        <v>272</v>
      </c>
      <c r="H133" s="2">
        <v>2568</v>
      </c>
      <c r="I133" s="2">
        <f t="shared" si="1"/>
        <v>3030.24</v>
      </c>
      <c r="J133" s="31"/>
      <c r="K133" s="41"/>
    </row>
    <row r="134" spans="2:11" ht="140.25" customHeight="1">
      <c r="B134" s="40">
        <v>128</v>
      </c>
      <c r="C134" s="3"/>
      <c r="D134" s="3"/>
      <c r="E134" s="7" t="s">
        <v>97</v>
      </c>
      <c r="F134" s="42" t="s">
        <v>293</v>
      </c>
      <c r="G134" s="3" t="s">
        <v>272</v>
      </c>
      <c r="H134" s="2">
        <v>813</v>
      </c>
      <c r="I134" s="2">
        <f t="shared" si="1"/>
        <v>959.33999999999992</v>
      </c>
      <c r="J134" s="31"/>
      <c r="K134" s="41"/>
    </row>
    <row r="135" spans="2:11" ht="34.15" customHeight="1">
      <c r="B135" s="40">
        <v>129</v>
      </c>
      <c r="C135" s="3"/>
      <c r="D135" s="3"/>
      <c r="E135" s="7" t="s">
        <v>98</v>
      </c>
      <c r="F135" s="1" t="s">
        <v>99</v>
      </c>
      <c r="G135" s="3" t="s">
        <v>272</v>
      </c>
      <c r="H135" s="2">
        <v>360.67</v>
      </c>
      <c r="I135" s="2">
        <f t="shared" si="1"/>
        <v>425.59059999999999</v>
      </c>
      <c r="J135" s="31"/>
      <c r="K135" s="41"/>
    </row>
    <row r="136" spans="2:11" ht="34.15" customHeight="1">
      <c r="B136" s="40">
        <v>130</v>
      </c>
      <c r="C136" s="3"/>
      <c r="D136" s="3"/>
      <c r="E136" s="7" t="s">
        <v>202</v>
      </c>
      <c r="F136" s="1" t="s">
        <v>203</v>
      </c>
      <c r="G136" s="3" t="s">
        <v>34</v>
      </c>
      <c r="H136" s="2">
        <v>4.03</v>
      </c>
      <c r="I136" s="2">
        <f t="shared" ref="I136:I163" si="2">H136*1.18</f>
        <v>4.7553999999999998</v>
      </c>
      <c r="J136" s="31"/>
      <c r="K136" s="41"/>
    </row>
    <row r="137" spans="2:11" ht="34.15" customHeight="1">
      <c r="B137" s="40">
        <v>131</v>
      </c>
      <c r="C137" s="3"/>
      <c r="D137" s="3"/>
      <c r="E137" s="7" t="s">
        <v>181</v>
      </c>
      <c r="F137" s="1" t="s">
        <v>287</v>
      </c>
      <c r="G137" s="3" t="s">
        <v>34</v>
      </c>
      <c r="H137" s="2">
        <v>6.87</v>
      </c>
      <c r="I137" s="2">
        <f t="shared" si="2"/>
        <v>8.1066000000000003</v>
      </c>
      <c r="J137" s="31"/>
      <c r="K137" s="41"/>
    </row>
    <row r="138" spans="2:11" ht="34.15" customHeight="1">
      <c r="B138" s="40">
        <v>132</v>
      </c>
      <c r="C138" s="3"/>
      <c r="D138" s="3"/>
      <c r="E138" s="7" t="s">
        <v>180</v>
      </c>
      <c r="F138" s="1" t="s">
        <v>288</v>
      </c>
      <c r="G138" s="3" t="s">
        <v>34</v>
      </c>
      <c r="H138" s="2">
        <v>9.3699999999999992</v>
      </c>
      <c r="I138" s="2">
        <f t="shared" si="2"/>
        <v>11.056599999999998</v>
      </c>
      <c r="J138" s="31"/>
      <c r="K138" s="41"/>
    </row>
    <row r="139" spans="2:11" ht="34.15" customHeight="1">
      <c r="B139" s="40">
        <v>133</v>
      </c>
      <c r="C139" s="3"/>
      <c r="D139" s="3"/>
      <c r="E139" s="7" t="s">
        <v>182</v>
      </c>
      <c r="F139" s="1" t="s">
        <v>289</v>
      </c>
      <c r="G139" s="3" t="s">
        <v>34</v>
      </c>
      <c r="H139" s="2">
        <v>13.84</v>
      </c>
      <c r="I139" s="2">
        <f t="shared" si="2"/>
        <v>16.331199999999999</v>
      </c>
      <c r="J139" s="31"/>
      <c r="K139" s="41"/>
    </row>
    <row r="140" spans="2:11" ht="34.15" customHeight="1">
      <c r="B140" s="40">
        <v>134</v>
      </c>
      <c r="C140" s="3"/>
      <c r="D140" s="3"/>
      <c r="E140" s="7" t="s">
        <v>231</v>
      </c>
      <c r="F140" s="1" t="s">
        <v>229</v>
      </c>
      <c r="G140" s="3" t="s">
        <v>272</v>
      </c>
      <c r="H140" s="2">
        <v>226.68</v>
      </c>
      <c r="I140" s="2">
        <f t="shared" si="2"/>
        <v>267.48239999999998</v>
      </c>
      <c r="J140" s="31"/>
      <c r="K140" s="41"/>
    </row>
    <row r="141" spans="2:11" ht="34.15" customHeight="1">
      <c r="B141" s="40">
        <v>135</v>
      </c>
      <c r="C141" s="3"/>
      <c r="D141" s="3"/>
      <c r="E141" s="7" t="s">
        <v>101</v>
      </c>
      <c r="F141" s="1" t="s">
        <v>234</v>
      </c>
      <c r="G141" s="3" t="s">
        <v>272</v>
      </c>
      <c r="H141" s="2">
        <v>274.74</v>
      </c>
      <c r="I141" s="2">
        <f t="shared" si="2"/>
        <v>324.19319999999999</v>
      </c>
      <c r="J141" s="31"/>
      <c r="K141" s="41"/>
    </row>
    <row r="142" spans="2:11" ht="43.9" customHeight="1">
      <c r="B142" s="40">
        <v>136</v>
      </c>
      <c r="C142" s="3"/>
      <c r="D142" s="3"/>
      <c r="E142" s="7" t="s">
        <v>100</v>
      </c>
      <c r="F142" s="1" t="s">
        <v>233</v>
      </c>
      <c r="G142" s="3" t="s">
        <v>272</v>
      </c>
      <c r="H142" s="2">
        <v>1079.5</v>
      </c>
      <c r="I142" s="2">
        <f t="shared" si="2"/>
        <v>1273.81</v>
      </c>
      <c r="J142" s="31"/>
      <c r="K142" s="41"/>
    </row>
    <row r="143" spans="2:11" ht="39" customHeight="1">
      <c r="B143" s="40">
        <v>137</v>
      </c>
      <c r="C143" s="3"/>
      <c r="D143" s="3"/>
      <c r="E143" s="7" t="s">
        <v>232</v>
      </c>
      <c r="F143" s="1" t="s">
        <v>230</v>
      </c>
      <c r="G143" s="3" t="s">
        <v>272</v>
      </c>
      <c r="H143" s="2">
        <v>3350</v>
      </c>
      <c r="I143" s="2">
        <f t="shared" si="2"/>
        <v>3953</v>
      </c>
      <c r="J143" s="31"/>
      <c r="K143" s="41"/>
    </row>
    <row r="144" spans="2:11" ht="35.450000000000003" customHeight="1">
      <c r="B144" s="40">
        <v>138</v>
      </c>
      <c r="C144" s="3"/>
      <c r="D144" s="3"/>
      <c r="E144" s="7" t="s">
        <v>120</v>
      </c>
      <c r="F144" s="1" t="s">
        <v>113</v>
      </c>
      <c r="G144" s="3" t="s">
        <v>272</v>
      </c>
      <c r="H144" s="2">
        <v>2078.92</v>
      </c>
      <c r="I144" s="2">
        <f t="shared" si="2"/>
        <v>2453.1255999999998</v>
      </c>
      <c r="J144" s="31"/>
      <c r="K144" s="41"/>
    </row>
    <row r="145" spans="2:11" ht="75" customHeight="1">
      <c r="B145" s="40">
        <v>139</v>
      </c>
      <c r="C145" s="3"/>
      <c r="D145" s="3"/>
      <c r="E145" s="7" t="s">
        <v>102</v>
      </c>
      <c r="F145" s="1" t="s">
        <v>103</v>
      </c>
      <c r="G145" s="3" t="s">
        <v>272</v>
      </c>
      <c r="H145" s="2">
        <v>749.61</v>
      </c>
      <c r="I145" s="2">
        <f t="shared" si="2"/>
        <v>884.53980000000001</v>
      </c>
      <c r="J145" s="31"/>
      <c r="K145" s="41"/>
    </row>
    <row r="146" spans="2:11" ht="40.9" customHeight="1">
      <c r="B146" s="40">
        <v>140</v>
      </c>
      <c r="C146" s="3"/>
      <c r="D146" s="3"/>
      <c r="E146" s="7" t="s">
        <v>104</v>
      </c>
      <c r="F146" s="1" t="s">
        <v>235</v>
      </c>
      <c r="G146" s="3" t="s">
        <v>272</v>
      </c>
      <c r="H146" s="2">
        <v>420</v>
      </c>
      <c r="I146" s="2">
        <f t="shared" si="2"/>
        <v>495.59999999999997</v>
      </c>
      <c r="J146" s="31"/>
      <c r="K146" s="41"/>
    </row>
    <row r="147" spans="2:11" ht="102" customHeight="1">
      <c r="B147" s="40">
        <v>141</v>
      </c>
      <c r="C147" s="3"/>
      <c r="D147" s="3"/>
      <c r="E147" s="7" t="s">
        <v>105</v>
      </c>
      <c r="F147" s="1" t="s">
        <v>291</v>
      </c>
      <c r="G147" s="3" t="s">
        <v>272</v>
      </c>
      <c r="H147" s="2">
        <v>336.61</v>
      </c>
      <c r="I147" s="2">
        <f t="shared" si="2"/>
        <v>397.19979999999998</v>
      </c>
      <c r="J147" s="31"/>
      <c r="K147" s="41"/>
    </row>
    <row r="148" spans="2:11" ht="20.25" customHeight="1">
      <c r="B148" s="40">
        <v>142</v>
      </c>
      <c r="C148" s="3"/>
      <c r="D148" s="3"/>
      <c r="E148" s="7" t="s">
        <v>106</v>
      </c>
      <c r="F148" s="1" t="s">
        <v>107</v>
      </c>
      <c r="G148" s="3" t="s">
        <v>272</v>
      </c>
      <c r="H148" s="2">
        <v>48.94</v>
      </c>
      <c r="I148" s="2">
        <f t="shared" si="2"/>
        <v>57.749199999999995</v>
      </c>
      <c r="J148" s="31"/>
      <c r="K148" s="41"/>
    </row>
    <row r="149" spans="2:11" ht="45.75" customHeight="1">
      <c r="B149" s="40">
        <v>143</v>
      </c>
      <c r="C149" s="3"/>
      <c r="D149" s="3"/>
      <c r="E149" s="7" t="s">
        <v>140</v>
      </c>
      <c r="F149" s="1" t="s">
        <v>141</v>
      </c>
      <c r="G149" s="3" t="s">
        <v>272</v>
      </c>
      <c r="H149" s="2">
        <v>233.16</v>
      </c>
      <c r="I149" s="2">
        <f t="shared" si="2"/>
        <v>275.12879999999996</v>
      </c>
      <c r="J149" s="31"/>
      <c r="K149" s="41"/>
    </row>
    <row r="150" spans="2:11" ht="36.6" customHeight="1">
      <c r="B150" s="40">
        <v>144</v>
      </c>
      <c r="C150" s="3"/>
      <c r="D150" s="3"/>
      <c r="E150" s="7" t="s">
        <v>142</v>
      </c>
      <c r="F150" s="1" t="s">
        <v>141</v>
      </c>
      <c r="G150" s="3" t="s">
        <v>272</v>
      </c>
      <c r="H150" s="2">
        <v>657.87</v>
      </c>
      <c r="I150" s="2">
        <f t="shared" si="2"/>
        <v>776.28659999999991</v>
      </c>
      <c r="J150" s="31"/>
      <c r="K150" s="41"/>
    </row>
    <row r="151" spans="2:11" ht="35.450000000000003" customHeight="1">
      <c r="B151" s="40">
        <v>145</v>
      </c>
      <c r="C151" s="3"/>
      <c r="D151" s="3"/>
      <c r="E151" s="7" t="s">
        <v>108</v>
      </c>
      <c r="F151" s="1" t="s">
        <v>238</v>
      </c>
      <c r="G151" s="3" t="s">
        <v>272</v>
      </c>
      <c r="H151" s="2">
        <v>339.6</v>
      </c>
      <c r="I151" s="2">
        <f t="shared" si="2"/>
        <v>400.72800000000001</v>
      </c>
      <c r="J151" s="31"/>
      <c r="K151" s="41"/>
    </row>
    <row r="152" spans="2:11" ht="35.450000000000003" customHeight="1">
      <c r="B152" s="40">
        <v>146</v>
      </c>
      <c r="C152" s="3"/>
      <c r="D152" s="3"/>
      <c r="E152" s="7" t="s">
        <v>109</v>
      </c>
      <c r="F152" s="1" t="s">
        <v>239</v>
      </c>
      <c r="G152" s="3" t="s">
        <v>272</v>
      </c>
      <c r="H152" s="2">
        <v>499.42</v>
      </c>
      <c r="I152" s="2">
        <f t="shared" si="2"/>
        <v>589.31560000000002</v>
      </c>
      <c r="J152" s="31"/>
      <c r="K152" s="41"/>
    </row>
    <row r="153" spans="2:11" ht="35.25" customHeight="1">
      <c r="B153" s="40">
        <v>147</v>
      </c>
      <c r="C153" s="3"/>
      <c r="D153" s="3"/>
      <c r="E153" s="7" t="s">
        <v>110</v>
      </c>
      <c r="F153" s="1" t="s">
        <v>240</v>
      </c>
      <c r="G153" s="3" t="s">
        <v>272</v>
      </c>
      <c r="H153" s="2">
        <v>234</v>
      </c>
      <c r="I153" s="2">
        <f t="shared" si="2"/>
        <v>276.12</v>
      </c>
      <c r="J153" s="31"/>
      <c r="K153" s="41"/>
    </row>
    <row r="154" spans="2:11" ht="51" customHeight="1">
      <c r="B154" s="40">
        <v>148</v>
      </c>
      <c r="C154" s="3"/>
      <c r="D154" s="3"/>
      <c r="E154" s="8" t="s">
        <v>111</v>
      </c>
      <c r="F154" s="1" t="s">
        <v>236</v>
      </c>
      <c r="G154" s="3" t="s">
        <v>272</v>
      </c>
      <c r="H154" s="2">
        <v>1317</v>
      </c>
      <c r="I154" s="2">
        <f t="shared" si="2"/>
        <v>1554.06</v>
      </c>
      <c r="J154" s="31"/>
      <c r="K154" s="41"/>
    </row>
    <row r="155" spans="2:11" ht="32.25" customHeight="1">
      <c r="B155" s="40">
        <v>149</v>
      </c>
      <c r="C155" s="3"/>
      <c r="D155" s="3"/>
      <c r="E155" s="7" t="s">
        <v>146</v>
      </c>
      <c r="F155" s="1" t="s">
        <v>270</v>
      </c>
      <c r="G155" s="3" t="s">
        <v>272</v>
      </c>
      <c r="H155" s="2">
        <v>3216.84</v>
      </c>
      <c r="I155" s="2">
        <f t="shared" si="2"/>
        <v>3795.8712</v>
      </c>
      <c r="J155" s="31"/>
      <c r="K155" s="41"/>
    </row>
    <row r="156" spans="2:11" s="14" customFormat="1" ht="45">
      <c r="B156" s="40">
        <v>150</v>
      </c>
      <c r="C156" s="3"/>
      <c r="D156" s="3"/>
      <c r="E156" s="7" t="s">
        <v>295</v>
      </c>
      <c r="F156" s="16" t="s">
        <v>296</v>
      </c>
      <c r="G156" s="21" t="s">
        <v>294</v>
      </c>
      <c r="H156" s="22">
        <v>137.84</v>
      </c>
      <c r="I156" s="2">
        <f t="shared" si="2"/>
        <v>162.65119999999999</v>
      </c>
      <c r="J156" s="1"/>
      <c r="K156" s="43"/>
    </row>
    <row r="157" spans="2:11" s="14" customFormat="1" ht="45">
      <c r="B157" s="40">
        <v>151</v>
      </c>
      <c r="C157" s="3"/>
      <c r="D157" s="3"/>
      <c r="E157" s="7" t="s">
        <v>297</v>
      </c>
      <c r="F157" s="7" t="s">
        <v>298</v>
      </c>
      <c r="G157" s="15" t="s">
        <v>294</v>
      </c>
      <c r="H157" s="2">
        <v>137.84</v>
      </c>
      <c r="I157" s="2">
        <f t="shared" si="2"/>
        <v>162.65119999999999</v>
      </c>
      <c r="J157" s="1"/>
      <c r="K157" s="43"/>
    </row>
    <row r="158" spans="2:11" s="14" customFormat="1" ht="37.15" customHeight="1">
      <c r="B158" s="40">
        <v>152</v>
      </c>
      <c r="C158" s="3"/>
      <c r="D158" s="3"/>
      <c r="E158" s="7" t="s">
        <v>299</v>
      </c>
      <c r="F158" s="1" t="s">
        <v>300</v>
      </c>
      <c r="G158" s="15" t="s">
        <v>294</v>
      </c>
      <c r="H158" s="2">
        <v>166.45</v>
      </c>
      <c r="I158" s="2">
        <f t="shared" si="2"/>
        <v>196.41099999999997</v>
      </c>
      <c r="J158" s="1"/>
      <c r="K158" s="43"/>
    </row>
    <row r="159" spans="2:11" s="14" customFormat="1" ht="52.9" customHeight="1">
      <c r="B159" s="40">
        <v>153</v>
      </c>
      <c r="C159" s="3"/>
      <c r="D159" s="3"/>
      <c r="E159" s="7" t="s">
        <v>301</v>
      </c>
      <c r="F159" s="1" t="s">
        <v>302</v>
      </c>
      <c r="G159" s="15" t="s">
        <v>34</v>
      </c>
      <c r="H159" s="2">
        <v>59</v>
      </c>
      <c r="I159" s="2">
        <f t="shared" si="2"/>
        <v>69.61999999999999</v>
      </c>
      <c r="J159" s="1"/>
      <c r="K159" s="43"/>
    </row>
    <row r="160" spans="2:11" s="14" customFormat="1" ht="52.9" customHeight="1">
      <c r="B160" s="40">
        <v>154</v>
      </c>
      <c r="C160" s="3"/>
      <c r="D160" s="3"/>
      <c r="E160" s="7" t="s">
        <v>303</v>
      </c>
      <c r="F160" s="1" t="s">
        <v>304</v>
      </c>
      <c r="G160" s="15" t="s">
        <v>294</v>
      </c>
      <c r="H160" s="2">
        <v>2770</v>
      </c>
      <c r="I160" s="2">
        <f t="shared" si="2"/>
        <v>3268.6</v>
      </c>
      <c r="J160" s="1"/>
      <c r="K160" s="43"/>
    </row>
    <row r="161" spans="2:11" s="14" customFormat="1" ht="54" customHeight="1">
      <c r="B161" s="40">
        <v>155</v>
      </c>
      <c r="C161" s="3"/>
      <c r="D161" s="3"/>
      <c r="E161" s="7" t="s">
        <v>305</v>
      </c>
      <c r="F161" s="1" t="s">
        <v>63</v>
      </c>
      <c r="G161" s="15" t="s">
        <v>34</v>
      </c>
      <c r="H161" s="2">
        <v>29.8</v>
      </c>
      <c r="I161" s="2">
        <f t="shared" si="2"/>
        <v>35.164000000000001</v>
      </c>
      <c r="J161" s="1"/>
      <c r="K161" s="43"/>
    </row>
    <row r="162" spans="2:11" s="14" customFormat="1" ht="90">
      <c r="B162" s="40">
        <v>156</v>
      </c>
      <c r="C162" s="3"/>
      <c r="D162" s="3"/>
      <c r="E162" s="7" t="s">
        <v>306</v>
      </c>
      <c r="F162" s="1" t="s">
        <v>307</v>
      </c>
      <c r="G162" s="15" t="s">
        <v>294</v>
      </c>
      <c r="H162" s="2">
        <v>344</v>
      </c>
      <c r="I162" s="2">
        <f t="shared" si="2"/>
        <v>405.91999999999996</v>
      </c>
      <c r="J162" s="1"/>
      <c r="K162" s="43"/>
    </row>
    <row r="163" spans="2:11" s="14" customFormat="1" ht="45.75" thickBot="1">
      <c r="B163" s="44">
        <v>157</v>
      </c>
      <c r="C163" s="45"/>
      <c r="D163" s="45"/>
      <c r="E163" s="46" t="s">
        <v>308</v>
      </c>
      <c r="F163" s="47" t="s">
        <v>304</v>
      </c>
      <c r="G163" s="48" t="s">
        <v>294</v>
      </c>
      <c r="H163" s="49">
        <v>21.98</v>
      </c>
      <c r="I163" s="49">
        <f t="shared" si="2"/>
        <v>25.936399999999999</v>
      </c>
      <c r="J163" s="47"/>
      <c r="K163" s="50"/>
    </row>
    <row r="164" spans="2:11" s="14" customFormat="1">
      <c r="E164" s="17"/>
      <c r="G164" s="18"/>
      <c r="H164" s="23"/>
    </row>
    <row r="165" spans="2:11" s="53" customFormat="1" ht="15.75">
      <c r="C165" s="61" t="s">
        <v>318</v>
      </c>
      <c r="D165" s="61"/>
      <c r="E165" s="61"/>
      <c r="F165" s="61"/>
      <c r="H165" s="54"/>
    </row>
    <row r="166" spans="2:11" s="25" customFormat="1" ht="15.75">
      <c r="C166" s="25" t="s">
        <v>319</v>
      </c>
      <c r="H166" s="55"/>
    </row>
    <row r="167" spans="2:11" s="10" customFormat="1">
      <c r="H167" s="28"/>
    </row>
    <row r="168" spans="2:11" s="10" customFormat="1">
      <c r="C168" s="10" t="s">
        <v>320</v>
      </c>
      <c r="H168" s="28"/>
    </row>
    <row r="169" spans="2:11" s="10" customFormat="1">
      <c r="H169" s="28"/>
    </row>
    <row r="170" spans="2:11" s="10" customFormat="1">
      <c r="H170" s="28"/>
    </row>
    <row r="171" spans="2:11" s="10" customFormat="1">
      <c r="H171" s="28"/>
    </row>
  </sheetData>
  <sortState ref="E7:E193">
    <sortCondition ref="E6:E178"/>
  </sortState>
  <mergeCells count="12">
    <mergeCell ref="J5:J6"/>
    <mergeCell ref="K5:K6"/>
    <mergeCell ref="I1:K1"/>
    <mergeCell ref="C165:F165"/>
    <mergeCell ref="B2:I2"/>
    <mergeCell ref="B5:B6"/>
    <mergeCell ref="E5:E6"/>
    <mergeCell ref="F5:F6"/>
    <mergeCell ref="G5:G6"/>
    <mergeCell ref="H5:I5"/>
    <mergeCell ref="D5:D6"/>
    <mergeCell ref="C5:C6"/>
  </mergeCells>
  <pageMargins left="0.78740157480314965" right="0.19685039370078741" top="0.39370078740157483" bottom="0.19685039370078741" header="0.31496062992125984" footer="0.31496062992125984"/>
  <pageSetup paperSize="9" scale="6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4" t="s">
        <v>6</v>
      </c>
      <c r="B5" t="e">
        <f>XLR_ERRNAME</f>
        <v>#NAME?</v>
      </c>
    </row>
    <row r="6" spans="1:19">
      <c r="A6" t="s">
        <v>7</v>
      </c>
      <c r="B6">
        <v>11934</v>
      </c>
      <c r="C6" s="5" t="s">
        <v>8</v>
      </c>
      <c r="D6">
        <v>7310</v>
      </c>
      <c r="E6" s="5" t="s">
        <v>9</v>
      </c>
      <c r="F6" s="5" t="s">
        <v>10</v>
      </c>
      <c r="G6" s="5" t="s">
        <v>11</v>
      </c>
      <c r="H6" s="5" t="s">
        <v>11</v>
      </c>
      <c r="I6" s="5" t="s">
        <v>11</v>
      </c>
      <c r="J6" s="5" t="s">
        <v>9</v>
      </c>
      <c r="K6" s="5" t="s">
        <v>12</v>
      </c>
      <c r="L6" s="5" t="s">
        <v>13</v>
      </c>
      <c r="M6" s="5" t="s">
        <v>14</v>
      </c>
      <c r="N6" s="5" t="s">
        <v>11</v>
      </c>
      <c r="O6">
        <v>1514</v>
      </c>
      <c r="P6" s="5" t="s">
        <v>15</v>
      </c>
      <c r="Q6">
        <v>0</v>
      </c>
      <c r="R6" s="5" t="s">
        <v>11</v>
      </c>
      <c r="S6" s="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2016-04-13T08:56:52Z</cp:lastPrinted>
  <dcterms:created xsi:type="dcterms:W3CDTF">2013-12-19T08:11:42Z</dcterms:created>
  <dcterms:modified xsi:type="dcterms:W3CDTF">2016-04-13T08:59:15Z</dcterms:modified>
</cp:coreProperties>
</file>